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<sst xmlns="http://schemas.openxmlformats.org/spreadsheetml/2006/main" count="24" uniqueCount="23">
  <si>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</si>
  <si>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</si>
  <si>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</si>
  <si>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</si>
  <si>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</si>
  <si>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</si>
  <si>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</si>
  <si>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</si>
  <si>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</si>
  <si>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SUPPLIES</t>
  </si>
  <si>
    <t xml:space="preserve"> </t>
  </si>
  <si>
    <t>TOPICS:</t>
  </si>
  <si>
    <t>TOTALS - @SUM</t>
  </si>
  <si>
    <t>PLANNING  AND DESIGN</t>
  </si>
  <si>
    <t>AESTHETICS  AND READABILITY AND USEFULLNESS</t>
  </si>
  <si>
    <t>EXPANDING  THE SPREADSHEET</t>
  </si>
  <si>
    <t>FRINGE (21%)</t>
  </si>
  <si>
    <t>RELATIVE AND ABSOLUTE ADDRESSING</t>
  </si>
  <si>
    <t>LABEL JUSTIFICATION</t>
  </si>
  <si>
    <t>CREATING GRAPHS  -- CHART WIZARD</t>
  </si>
  <si>
    <t>HELP FEATURE --FIGURE OUT HOW TO DISPLAY FORMULAS.</t>
  </si>
  <si>
    <t>(M:\AUCIELLO\HW\700-EXPE.XLS)</t>
  </si>
  <si>
    <t>EXPENSE JOURNAL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</si>
</sst>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.2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         EXPENSE JOURNAL   
         (totals by categories)       
    by Juan Francisco
</a:t>
            </a:r>
          </a:p>
        </c:rich>
      </c:tx>
      <c:layout>
        <c:manualLayout>
          <c:xMode val="factor"/>
          <c:yMode val="factor"/>
          <c:x val="-0.11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69"/>
          <c:w val="0.89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Sheet1!$A$14:$A$16</c:f>
              <c:strCache>
                <c:ptCount val="3"/>
                <c:pt idx="0">
                  <c:v>SALARIES</c:v>
                </c:pt>
                <c:pt idx="1">
                  <c:v>FRINGE (21%)</c:v>
                </c:pt>
                <c:pt idx="2">
                  <c:v>SUPPLIES</c:v>
                </c:pt>
              </c:strCache>
            </c:strRef>
          </c:cat>
          <c:val>
            <c:numRef>
              <c:f>Sheet1!$F$14:$F$16</c:f>
              <c:numCache>
                <c:ptCount val="3"/>
                <c:pt idx="0">
                  <c:v>11234</c:v>
                </c:pt>
                <c:pt idx="1">
                  <c:v>2359.14</c:v>
                </c:pt>
                <c:pt idx="2">
                  <c:v>4500</c:v>
                </c:pt>
              </c:numCache>
            </c:numRef>
          </c:val>
        </c:ser>
        <c:axId val="19276066"/>
        <c:axId val="39266867"/>
      </c:barChart>
      <c:cat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Expense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27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28575</xdr:rowOff>
    </xdr:from>
    <xdr:to>
      <xdr:col>9</xdr:col>
      <xdr:colOff>66675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371475" y="3333750"/>
        <a:ext cx="5095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4"/>
  <sheetViews>
    <sheetView tabSelected="1" zoomScale="75" zoomScaleNormal="75" workbookViewId="0" topLeftCell="A23">
      <selection activeCell="H43" sqref="H43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8.00390625" style="0" customWidth="1"/>
    <col min="4" max="4" width="7.421875" style="0" customWidth="1"/>
    <col min="5" max="5" width="6.421875" style="0" customWidth="1"/>
  </cols>
  <sheetData>
    <row r="1" spans="1:48" ht="12.75">
      <c r="A1" s="2" t="s">
        <v>0</v>
      </c>
      <c r="B1" s="2"/>
      <c r="C1" s="2" t="s">
        <v>1</v>
      </c>
      <c r="D1" s="2"/>
      <c r="E1" s="2" t="s">
        <v>10</v>
      </c>
      <c r="F1" s="2" t="s">
        <v>2</v>
      </c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>
      <c r="A2" s="8" t="s">
        <v>21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8">
      <c r="A3" s="9" t="s">
        <v>22</v>
      </c>
      <c r="B3" s="2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2" t="s">
        <v>11</v>
      </c>
      <c r="B4" s="2" t="s">
        <v>12</v>
      </c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.75">
      <c r="A5" s="2"/>
      <c r="B5" s="2" t="s">
        <v>19</v>
      </c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.75">
      <c r="A6" s="2"/>
      <c r="B6" s="2" t="s">
        <v>13</v>
      </c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/>
      <c r="B7" s="2" t="s">
        <v>14</v>
      </c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.75">
      <c r="A8" s="2"/>
      <c r="B8" s="2" t="s">
        <v>15</v>
      </c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2.75">
      <c r="A9" s="2"/>
      <c r="B9" s="2" t="s">
        <v>17</v>
      </c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.75">
      <c r="A10" s="2"/>
      <c r="B10" s="2" t="s">
        <v>18</v>
      </c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.75">
      <c r="A11" s="2"/>
      <c r="B11" s="2" t="s">
        <v>20</v>
      </c>
      <c r="C11" s="2"/>
      <c r="D11" s="2"/>
      <c r="E11" s="2"/>
      <c r="F11" s="2"/>
      <c r="G11" s="2"/>
      <c r="H11" s="3">
        <v>0.21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2"/>
      <c r="B12" s="2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2"/>
      <c r="B13" s="2" t="s">
        <v>4</v>
      </c>
      <c r="C13" s="2" t="s">
        <v>5</v>
      </c>
      <c r="D13" s="2" t="s">
        <v>6</v>
      </c>
      <c r="E13" s="2"/>
      <c r="F13" s="2" t="s">
        <v>7</v>
      </c>
      <c r="G13" s="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2" t="s">
        <v>8</v>
      </c>
      <c r="B14" s="2">
        <v>234</v>
      </c>
      <c r="C14" s="2">
        <v>4000</v>
      </c>
      <c r="D14" s="2">
        <v>7000</v>
      </c>
      <c r="E14" s="2"/>
      <c r="F14" s="2">
        <f>SUM(B14:D14)</f>
        <v>11234</v>
      </c>
      <c r="G14" s="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2" t="s">
        <v>16</v>
      </c>
      <c r="B15" s="2">
        <f>$H$11*B14</f>
        <v>49.14</v>
      </c>
      <c r="C15" s="2">
        <f>$H$11*C14</f>
        <v>840</v>
      </c>
      <c r="D15" s="2">
        <f>$H$11*D14</f>
        <v>1470</v>
      </c>
      <c r="E15" s="2"/>
      <c r="F15" s="2">
        <f>SUM(B15:D15)</f>
        <v>2359.14</v>
      </c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2" t="s">
        <v>9</v>
      </c>
      <c r="B16" s="2">
        <v>1500</v>
      </c>
      <c r="C16" s="2">
        <v>1500</v>
      </c>
      <c r="D16" s="2">
        <v>1500</v>
      </c>
      <c r="E16" s="2"/>
      <c r="F16" s="2">
        <f>SUM(B16:D16)</f>
        <v>4500</v>
      </c>
      <c r="G16" s="2" t="s">
        <v>10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2"/>
      <c r="B17" s="2"/>
      <c r="C17" s="2"/>
      <c r="D17" s="2"/>
      <c r="E17" s="2"/>
      <c r="F17" s="2"/>
      <c r="G17" s="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" t="s">
        <v>3</v>
      </c>
      <c r="B18" s="2">
        <f>SUM(B14:B16)</f>
        <v>1783.1399999999999</v>
      </c>
      <c r="C18" s="2">
        <f>SUM(C14:C16)</f>
        <v>6340</v>
      </c>
      <c r="D18" s="2">
        <f>SUM(D14:D16)</f>
        <v>9970</v>
      </c>
      <c r="E18" s="2"/>
      <c r="F18" s="2">
        <f>SUM(B18:D18)</f>
        <v>18093.14</v>
      </c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>
      <c r="A19" s="2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>
      <c r="A21" s="5"/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7:48" ht="12.75"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6:48" ht="12.75">
      <c r="F43" s="1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6:48" ht="12.75">
      <c r="F44" s="1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6:48" ht="12.75">
      <c r="F45" s="1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7:48" ht="12.75">
      <c r="G46" s="7"/>
      <c r="H46" s="4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ht="12.75">
      <c r="B47" s="1"/>
      <c r="C47" s="1"/>
      <c r="D47" s="1"/>
      <c r="F47" s="1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7:48" ht="12.75"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6"/>
      <c r="B52" s="6"/>
      <c r="C52" s="6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6"/>
      <c r="B53" s="6"/>
      <c r="C53" s="6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6"/>
      <c r="B54" s="6"/>
      <c r="C54" s="6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6"/>
      <c r="B55" s="6"/>
      <c r="C55" s="6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6"/>
      <c r="B56" s="6"/>
      <c r="C56" s="6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6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7"/>
      <c r="B58" s="7"/>
      <c r="C58" s="7"/>
      <c r="D58" s="7"/>
      <c r="E58" s="7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1999-06-24T15:06:49Z</cp:lastPrinted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