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<sst xmlns="http://schemas.openxmlformats.org/spreadsheetml/2006/main" count="143" uniqueCount="138">
  <si>
    <t>CIS 701  SPREADSHEET EXCELLENCE -- LEARNING EXCEL!</t>
  </si>
  <si>
    <t>PROF. AUCIELLO      LATTC.</t>
  </si>
  <si>
    <t>I WENT TO OFFICE 97, AND OPENED UP 'EXCEL'</t>
  </si>
  <si>
    <t>I GOT THIS SPREADSHEET PROGRAM.   I MOVED THE MOUSE TO</t>
  </si>
  <si>
    <t>A1.   COL A, ROW 1, AND I STARTED TO TYPE.</t>
  </si>
  <si>
    <t>I LOVE EXCEL, AND I WANT TO INTRODUCE YOU TO IT, AND</t>
  </si>
  <si>
    <t>HAVE YOU LOVE IT FOR ITS POWER, ITS COMPUTATIONAL</t>
  </si>
  <si>
    <t>ABILITY,  AND ITS ABILITY TO ORGANIZE INFORMATION.</t>
  </si>
  <si>
    <t xml:space="preserve">IT DOES FOR THE MATH-BRAINED TYPES WHAT 'WORD' DOES </t>
  </si>
  <si>
    <t>FOR THE WORD CRAFTSMEN.</t>
  </si>
  <si>
    <t>THE FIRST THING TO NOTICE IS THE CELL ARRANGEMENT.</t>
  </si>
  <si>
    <t>THAT IS RIGHT,  THIS IS JUST A BIG TABLE.   EACH CELL</t>
  </si>
  <si>
    <t>OR UNIT IN THE TABLE CAN CONTAIN  -- REPEAT AFTER ME --</t>
  </si>
  <si>
    <t>WORDS (LIKE I AM TYPING NOW),  NUMBERS,  OR FORMULAS.</t>
  </si>
  <si>
    <t>I AM IN CELL A16.  CHECK IT OUT.  SAY COL 'A',  ROW '16'</t>
  </si>
  <si>
    <t>I AM USING THE TEXT PROCESSING FEATURE OF EXCEL.</t>
  </si>
  <si>
    <t>PRACTICE MOVING THE MOUSE OR THE ARROW KEYS.</t>
  </si>
  <si>
    <t>MAKE SURE THE 'NUM LOCK' IS OFF.</t>
  </si>
  <si>
    <t>WHEN IT IS LIT, THE KEYPAD CAN BE USED FOR NUMBERS.</t>
  </si>
  <si>
    <t>WHEN IT IS OFF, THEN THE CURSOR KEYS ARE ENABLED.</t>
  </si>
  <si>
    <t>CHECK IT OUT.</t>
  </si>
  <si>
    <t>I LIKE IT WHEN THE 'NUM LOCK' IS OFF.</t>
  </si>
  <si>
    <t>OH, I NEED TO TELL YOU THAT IF I MAKE A MISTEAK</t>
  </si>
  <si>
    <t>CHECK IT OUT -- I JUST MISPELLED 'MISTAKE'</t>
  </si>
  <si>
    <t>ALL I HAVE TO DO IS MOVE THE CELL POINTER,</t>
  </si>
  <si>
    <t>USING THE ARROW KEYS OR THE MOUSE TO A31.</t>
  </si>
  <si>
    <t>ONCE I AM THERE, I PRESS &lt;F2&gt; WHICH ALLOWS ME</t>
  </si>
  <si>
    <t>TO EDIT THE LINE THAT IS SHOWN IN THE TOOLBARD</t>
  </si>
  <si>
    <t>ABOVE.   FIND THE TOOLBAR, PRACTICE EDITING.</t>
  </si>
  <si>
    <t>OOPS!  GET OUT YOUR EXTRA CREDIT SHEETS --</t>
  </si>
  <si>
    <t>GIVE  YOURSELF 5 POINTS -- I JUST GOOFED AGAIN --</t>
  </si>
  <si>
    <t>I WANTED TO SHOW OFF A VERY POWERFUL EXCEL</t>
  </si>
  <si>
    <t>PROGRAM THAT SIMULATES THE ROLLING OF DICE</t>
  </si>
  <si>
    <t>AND GENERATES A 'BELL CURVE' AND I DID NOT</t>
  </si>
  <si>
    <t>SAVE -- YOU BETTER BELIEVE THAT I AM SAVING NOW --</t>
  </si>
  <si>
    <t>AND I LOST ABOUT 10 MINUTES OF THIS CYBER-BABBLE.</t>
  </si>
  <si>
    <t>ENOUGH OF THE WORD PROCESSING STUFF,</t>
  </si>
  <si>
    <t>LET GO 'CRUNCH SOME NUMBERS'</t>
  </si>
  <si>
    <t>Note (1)</t>
  </si>
  <si>
    <t>TOPICS:</t>
  </si>
  <si>
    <t>RANDOM NUMBERS</t>
  </si>
  <si>
    <t>MATH FUNCTIONS</t>
  </si>
  <si>
    <t>HELP KEY</t>
  </si>
  <si>
    <t>&lt;F9&gt; KEY  (RECALCULATE)</t>
  </si>
  <si>
    <t>YOU TYPE</t>
  </si>
  <si>
    <t xml:space="preserve"> YOU GET</t>
  </si>
  <si>
    <t>FOR LINES 6 THRU 10</t>
  </si>
  <si>
    <t>ENTER =RAND() IN COLS</t>
  </si>
  <si>
    <t>E7 - E10</t>
  </si>
  <si>
    <t>THEN PRESS &lt;F9&gt; (RECALC)</t>
  </si>
  <si>
    <t>SUM</t>
  </si>
  <si>
    <t xml:space="preserve"> </t>
  </si>
  <si>
    <t>PRESS &lt;F9&gt; WATCH IT CHANGE!</t>
  </si>
  <si>
    <t>AVERAGE</t>
  </si>
  <si>
    <t xml:space="preserve"> RETURN THE AVERAGE OF </t>
  </si>
  <si>
    <t>THE COLUMN.</t>
  </si>
  <si>
    <t>MAX</t>
  </si>
  <si>
    <t xml:space="preserve"> RETURNS THE MAX VALUE</t>
  </si>
  <si>
    <t>OF THE COLUMN.</t>
  </si>
  <si>
    <t>MIN</t>
  </si>
  <si>
    <t>FIGURE OUT MIN</t>
  </si>
  <si>
    <t>MEDIAN</t>
  </si>
  <si>
    <t>MEDIAN(E57:E6)</t>
  </si>
  <si>
    <t xml:space="preserve">  MEDIAN MEANS WHAT? </t>
  </si>
  <si>
    <t>(EXPLAIN) USE HELP.</t>
  </si>
  <si>
    <t>MEAN</t>
  </si>
  <si>
    <t>GEOMEAN(E57:E60)</t>
  </si>
  <si>
    <t>GEOMETRIC  MEAN.</t>
  </si>
  <si>
    <t>WHAT DOES 'MEAN' MEAN?</t>
  </si>
  <si>
    <t>STANDARD DEVIATION</t>
  </si>
  <si>
    <t xml:space="preserve"> EXPLAIN STANDARD DEVIATION</t>
  </si>
  <si>
    <t>100 EXTRA POINTS HERE FOR THIS!</t>
  </si>
  <si>
    <t>COUNT</t>
  </si>
  <si>
    <t xml:space="preserve"> RETURNS COUNT OF NUMBER OF FIELDS IN COLUMN.</t>
  </si>
  <si>
    <t>OF FIELDS IN COLUMN.</t>
  </si>
  <si>
    <t>RANGE</t>
  </si>
  <si>
    <t>WHAT DOES 'RANGE' MEAN?</t>
  </si>
  <si>
    <t>IN LINE 6 ABOVE,  YOU HAVE TO TYPE  =RAND().   GO TO  E7 AND ENTER =RAND()</t>
  </si>
  <si>
    <t>FOR MY BRIGHT STUDENTS,  THEY WILL NOTICE THAT  RAND IS A THE RANDOM</t>
  </si>
  <si>
    <t>NUMBER GENERATOR FUNCTION,  THAT  THE '=' IN FRONT MEANS THAT IT IS</t>
  </si>
  <si>
    <t>A FUNCTION,  THAT  ()  (CALLED NULL ARGUMENT)  IS REQUIRED.</t>
  </si>
  <si>
    <t>AND BY CLICKING HELP, THEN INDEX, THEN MATH FUNCTIONS,</t>
  </si>
  <si>
    <t>THAT THEY WILL SEE A  HUGE NUMBER OF MATH FUNCTIONS.</t>
  </si>
  <si>
    <t>AND IF YOU MASTERED  THESE, IT WOULD BE ABOUT THE EQUIVALENT</t>
  </si>
  <si>
    <t>OF A BS IN MATH (NO KIDDING!).   REPEAT AFTER ME -- EXCEL IS HUGE!</t>
  </si>
  <si>
    <t>EXCEL IS VAST!   IS POWERFUL.  YOU CAN CALCULATE LOANS, MORTAGES,</t>
  </si>
  <si>
    <t>ANNUITIES,  SCIENTISTS AND ENGINEERS USE IT LIKE A CALCULATOR,</t>
  </si>
  <si>
    <t>EXCEPT THAT IT STORES FORMULAS, AND ANSWERS,  AND STAND BY</t>
  </si>
  <si>
    <t>FOR THE GOOD PART,  IT ACTUALLY GRAPHS YOUR FORMULAS!</t>
  </si>
  <si>
    <t>GIVEN THE TIME, I COULD SHOW YOU HOW TO  DO  YOUR ALGEBRA,</t>
  </si>
  <si>
    <t>AND SOME OF YOUR CALCULUS ON EXCEL…   HOW COOL!   IMAGINE</t>
  </si>
  <si>
    <t>GRAPHING THOSE BORING ALGEBRA EQUATIONS.   LET ME TELL</t>
  </si>
  <si>
    <t>TELL HOW  QUICKLY IT MAKES ALGEBRA BECOME CLEAR.</t>
  </si>
  <si>
    <t>LINE 11 -- THE SUM FUNCTION -- DOES EXACTLY WHAT IT IS SUPPOSED TO DO.</t>
  </si>
  <si>
    <t>MATH IS LIKE THAT.  NO TRICKS.  THINGS WORK LIKE THEY ARE SUPPOSED TO.</t>
  </si>
  <si>
    <t>SO   =SUM(E57:E60)  MEANS TOTAL THE RANGE OF NUMBERS</t>
  </si>
  <si>
    <t>IN CELLS E57 THRU E60  AND DISPLA Y THEM IN THE SAME CELL THAT</t>
  </si>
  <si>
    <t>CONTAINS THE FORMULA.</t>
  </si>
  <si>
    <t xml:space="preserve">THIS I ADMIT IS A FAST FORWARD LOOK AT EXCEL.   TYPICALLY I WENT </t>
  </si>
  <si>
    <t>INTO 'HYPERDRIVE' .   LET ME SLOW DOWN,  AND HAVE YOU JUST UNDERSTAND</t>
  </si>
  <si>
    <t>THAT EXCEL IS A POWERFUL NUMBER CRUNCHER,  THAT IT HAS A VAST</t>
  </si>
  <si>
    <t>LIBRARY OF MATH FUNCTIONS.   THAT EXCEL IS A POWERFUL NUMERIC</t>
  </si>
  <si>
    <t>ANALYZER TOOL THAT YOU NEED TO HAVE.</t>
  </si>
  <si>
    <t xml:space="preserve">Note (1).  When you type a number or a formula,  begin it with a single quote (')  </t>
  </si>
  <si>
    <t xml:space="preserve"> This single quote turns it into a character strom</t>
  </si>
  <si>
    <t>CIS 701</t>
  </si>
  <si>
    <t>EXPENSE BUDGET</t>
  </si>
  <si>
    <t>PROF. AUCIELLO</t>
  </si>
  <si>
    <t>EXPENSES</t>
  </si>
  <si>
    <t>JAN</t>
  </si>
  <si>
    <t>FEB</t>
  </si>
  <si>
    <t>MAR</t>
  </si>
  <si>
    <t>APR</t>
  </si>
  <si>
    <t>MAY</t>
  </si>
  <si>
    <t>JUNE</t>
  </si>
  <si>
    <t>TOTAL</t>
  </si>
  <si>
    <t>SALARIES</t>
  </si>
  <si>
    <t>BENEFITS</t>
  </si>
  <si>
    <t>TRAVEL</t>
  </si>
  <si>
    <t>SUPPLIES</t>
  </si>
  <si>
    <t>OVERHEAD</t>
  </si>
  <si>
    <t>TAXES</t>
  </si>
  <si>
    <t>(3)  THE SUM FORMULA STARTS WITH AN   '='  SIGN.</t>
  </si>
  <si>
    <t>VER 2000.06.28</t>
  </si>
  <si>
    <t>PRINT OUT EACH GRAPH, WITH ITS DATA TABLE FOR 100 POINTS:</t>
  </si>
  <si>
    <t>EXPERIMENT:  PRINT OUT DIFFERENT TYPES OF CHARTS FOR 100</t>
  </si>
  <si>
    <t>POINTS EACH.   SHOW ME WHAT YOU KNOW.</t>
  </si>
  <si>
    <t>A</t>
  </si>
  <si>
    <t>B</t>
  </si>
  <si>
    <t>C</t>
  </si>
  <si>
    <t>D</t>
  </si>
  <si>
    <t>E</t>
  </si>
  <si>
    <t>F</t>
  </si>
  <si>
    <t>G</t>
  </si>
  <si>
    <t>LISTING OF EXPENSES BY MONTH?</t>
  </si>
  <si>
    <t xml:space="preserve">LOOK AT THIS  -- THINK!  -- IS THIS NOTHING MORE OR NOTHING LESS THAN  A </t>
  </si>
  <si>
    <t>(")   RIGHT JUSTIFIES THE STRING.   (PUSHES AGAINST RIGHT MARGIN!)</t>
  </si>
  <si>
    <t xml:space="preserve">(2)  TO RIGHT JUSTIFY  THE MONTHS,  PLEASE TYPE  (")  DOUBLE-QUOTES.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</si>
</sst>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EXPENSE JOURNAL BY ELLA JUNE 26,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Sheet1!$B$125:$B$130</c:f>
              <c:strCache/>
            </c:strRef>
          </c:cat>
          <c:val>
            <c:numRef>
              <c:f>Sheet1!$I$125:$I$130</c:f>
              <c:numCache/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147</xdr:row>
      <xdr:rowOff>95250</xdr:rowOff>
    </xdr:from>
    <xdr:to>
      <xdr:col>7</xdr:col>
      <xdr:colOff>533400</xdr:colOff>
      <xdr:row>163</xdr:row>
      <xdr:rowOff>0</xdr:rowOff>
    </xdr:to>
    <xdr:graphicFrame>
      <xdr:nvGraphicFramePr>
        <xdr:cNvPr id="1" name="Chart 1"/>
        <xdr:cNvGraphicFramePr/>
      </xdr:nvGraphicFramePr>
      <xdr:xfrm>
        <a:off x="714375" y="23898225"/>
        <a:ext cx="37909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="75" zoomScaleNormal="75" workbookViewId="0" topLeftCell="A1">
      <selection activeCell="B13" sqref="B13"/>
    </sheetView>
  </sheetViews>
  <sheetFormatPr defaultColWidth="9.140625" defaultRowHeight="12.75"/>
  <cols>
    <col min="1" max="1" width="4.7109375" style="0" customWidth="1"/>
  </cols>
  <sheetData>
    <row r="1" spans="1:8" ht="12.75">
      <c r="A1">
        <v>1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</row>
    <row r="2" spans="1:8" ht="12.75">
      <c r="A2">
        <f>A1+1</f>
        <v>2</v>
      </c>
      <c r="B2" s="1" t="s">
        <v>0</v>
      </c>
      <c r="C2" s="1"/>
      <c r="D2" s="1"/>
      <c r="E2" s="1"/>
      <c r="F2" s="1"/>
      <c r="G2" s="1"/>
      <c r="H2" s="1"/>
    </row>
    <row r="3" spans="1:8" ht="12.75">
      <c r="A3">
        <f>A2+1</f>
        <v>3</v>
      </c>
      <c r="B3" s="1" t="s">
        <v>1</v>
      </c>
      <c r="C3" s="1"/>
      <c r="D3" s="1"/>
      <c r="E3" s="1" t="s">
        <v>123</v>
      </c>
      <c r="F3" s="1"/>
      <c r="G3" s="1"/>
      <c r="H3" s="1"/>
    </row>
    <row r="4" spans="1:8" ht="12.75">
      <c r="A4">
        <f aca="true" t="shared" si="0" ref="A4:A67">A3+1</f>
        <v>4</v>
      </c>
      <c r="B4" s="1"/>
      <c r="C4" s="1"/>
      <c r="D4" s="1"/>
      <c r="E4" s="1"/>
      <c r="F4" s="1"/>
      <c r="G4" s="1"/>
      <c r="H4" s="1"/>
    </row>
    <row r="5" spans="1:8" ht="12.75">
      <c r="A5">
        <f t="shared" si="0"/>
        <v>5</v>
      </c>
      <c r="B5" s="1" t="s">
        <v>2</v>
      </c>
      <c r="C5" s="1"/>
      <c r="D5" s="1"/>
      <c r="E5" s="1"/>
      <c r="F5" s="1"/>
      <c r="G5" s="1"/>
      <c r="H5" s="1"/>
    </row>
    <row r="6" spans="1:8" ht="12.75">
      <c r="A6">
        <f t="shared" si="0"/>
        <v>6</v>
      </c>
      <c r="B6" s="1" t="s">
        <v>3</v>
      </c>
      <c r="C6" s="1"/>
      <c r="D6" s="1"/>
      <c r="E6" s="1"/>
      <c r="F6" s="1"/>
      <c r="G6" s="1"/>
      <c r="H6" s="1"/>
    </row>
    <row r="7" spans="1:8" ht="12.75">
      <c r="A7">
        <f t="shared" si="0"/>
        <v>7</v>
      </c>
      <c r="B7" s="1" t="s">
        <v>4</v>
      </c>
      <c r="C7" s="1"/>
      <c r="D7" s="1"/>
      <c r="E7" s="1"/>
      <c r="F7" s="1"/>
      <c r="G7" s="1"/>
      <c r="H7" s="1"/>
    </row>
    <row r="8" spans="1:8" ht="12.75">
      <c r="A8">
        <f t="shared" si="0"/>
        <v>8</v>
      </c>
      <c r="B8" s="1"/>
      <c r="C8" s="1"/>
      <c r="D8" s="1"/>
      <c r="E8" s="1"/>
      <c r="F8" s="1"/>
      <c r="G8" s="1"/>
      <c r="H8" s="1"/>
    </row>
    <row r="9" spans="1:8" ht="12.75">
      <c r="A9">
        <f t="shared" si="0"/>
        <v>9</v>
      </c>
      <c r="B9" s="1" t="s">
        <v>5</v>
      </c>
      <c r="C9" s="1"/>
      <c r="D9" s="1"/>
      <c r="E9" s="1"/>
      <c r="F9" s="1"/>
      <c r="G9" s="1"/>
      <c r="H9" s="1"/>
    </row>
    <row r="10" spans="1:8" ht="12.75">
      <c r="A10">
        <f t="shared" si="0"/>
        <v>10</v>
      </c>
      <c r="B10" s="1" t="s">
        <v>6</v>
      </c>
      <c r="C10" s="1"/>
      <c r="D10" s="1"/>
      <c r="E10" s="1"/>
      <c r="F10" s="1"/>
      <c r="G10" s="1"/>
      <c r="H10" s="1"/>
    </row>
    <row r="11" spans="1:8" ht="12.75">
      <c r="A11">
        <f t="shared" si="0"/>
        <v>11</v>
      </c>
      <c r="B11" s="1" t="s">
        <v>7</v>
      </c>
      <c r="C11" s="1"/>
      <c r="D11" s="1"/>
      <c r="E11" s="1"/>
      <c r="F11" s="1"/>
      <c r="G11" s="1"/>
      <c r="H11" s="1"/>
    </row>
    <row r="12" spans="1:8" ht="12.75">
      <c r="A12">
        <f t="shared" si="0"/>
        <v>12</v>
      </c>
      <c r="B12" s="1"/>
      <c r="C12" s="1"/>
      <c r="D12" s="1"/>
      <c r="E12" s="1"/>
      <c r="F12" s="1"/>
      <c r="G12" s="1"/>
      <c r="H12" s="1"/>
    </row>
    <row r="13" spans="1:8" ht="12.75">
      <c r="A13">
        <f t="shared" si="0"/>
        <v>13</v>
      </c>
      <c r="B13" s="1" t="s">
        <v>8</v>
      </c>
      <c r="C13" s="1"/>
      <c r="D13" s="1"/>
      <c r="E13" s="1"/>
      <c r="F13" s="1"/>
      <c r="G13" s="1"/>
      <c r="H13" s="1"/>
    </row>
    <row r="14" spans="1:8" ht="12.75">
      <c r="A14">
        <f t="shared" si="0"/>
        <v>14</v>
      </c>
      <c r="B14" s="1" t="s">
        <v>9</v>
      </c>
      <c r="C14" s="1"/>
      <c r="D14" s="1"/>
      <c r="E14" s="1"/>
      <c r="F14" s="1"/>
      <c r="G14" s="1"/>
      <c r="H14" s="1"/>
    </row>
    <row r="15" spans="1:8" ht="12.75">
      <c r="A15">
        <f t="shared" si="0"/>
        <v>15</v>
      </c>
      <c r="B15" s="1"/>
      <c r="C15" s="1"/>
      <c r="D15" s="1"/>
      <c r="E15" s="1"/>
      <c r="F15" s="1"/>
      <c r="G15" s="1"/>
      <c r="H15" s="1"/>
    </row>
    <row r="16" spans="1:8" ht="12.75">
      <c r="A16">
        <f t="shared" si="0"/>
        <v>16</v>
      </c>
      <c r="B16" s="1" t="s">
        <v>10</v>
      </c>
      <c r="C16" s="1"/>
      <c r="D16" s="1"/>
      <c r="E16" s="1"/>
      <c r="F16" s="1"/>
      <c r="G16" s="1"/>
      <c r="H16" s="1"/>
    </row>
    <row r="17" spans="1:8" ht="12.75">
      <c r="A17">
        <f t="shared" si="0"/>
        <v>17</v>
      </c>
      <c r="B17" s="1" t="s">
        <v>11</v>
      </c>
      <c r="C17" s="1"/>
      <c r="D17" s="1"/>
      <c r="E17" s="1"/>
      <c r="F17" s="1"/>
      <c r="G17" s="1"/>
      <c r="H17" s="1"/>
    </row>
    <row r="18" spans="1:8" ht="12.75">
      <c r="A18">
        <f t="shared" si="0"/>
        <v>18</v>
      </c>
      <c r="B18" s="1" t="s">
        <v>12</v>
      </c>
      <c r="C18" s="1"/>
      <c r="D18" s="1"/>
      <c r="E18" s="1"/>
      <c r="F18" s="1"/>
      <c r="G18" s="1"/>
      <c r="H18" s="1"/>
    </row>
    <row r="19" spans="1:8" ht="12.75">
      <c r="A19">
        <f t="shared" si="0"/>
        <v>19</v>
      </c>
      <c r="B19" s="1" t="s">
        <v>13</v>
      </c>
      <c r="C19" s="1"/>
      <c r="D19" s="1"/>
      <c r="E19" s="1"/>
      <c r="F19" s="1"/>
      <c r="G19" s="1"/>
      <c r="H19" s="1"/>
    </row>
    <row r="20" spans="1:8" ht="12.75">
      <c r="A20">
        <f t="shared" si="0"/>
        <v>20</v>
      </c>
      <c r="B20" s="1"/>
      <c r="C20" s="1"/>
      <c r="D20" s="1"/>
      <c r="E20" s="1"/>
      <c r="F20" s="1"/>
      <c r="G20" s="1"/>
      <c r="H20" s="1"/>
    </row>
    <row r="21" spans="1:8" ht="12.75">
      <c r="A21">
        <f t="shared" si="0"/>
        <v>21</v>
      </c>
      <c r="B21" s="1" t="s">
        <v>14</v>
      </c>
      <c r="C21" s="1"/>
      <c r="D21" s="1"/>
      <c r="E21" s="1"/>
      <c r="F21" s="1"/>
      <c r="G21" s="1"/>
      <c r="H21" s="1"/>
    </row>
    <row r="22" spans="1:8" ht="12.75">
      <c r="A22">
        <f t="shared" si="0"/>
        <v>22</v>
      </c>
      <c r="B22" s="1" t="s">
        <v>15</v>
      </c>
      <c r="C22" s="1"/>
      <c r="D22" s="1"/>
      <c r="E22" s="1"/>
      <c r="F22" s="1"/>
      <c r="G22" s="1"/>
      <c r="H22" s="1"/>
    </row>
    <row r="23" spans="1:8" ht="12.75">
      <c r="A23">
        <f t="shared" si="0"/>
        <v>23</v>
      </c>
      <c r="B23" s="1"/>
      <c r="C23" s="1"/>
      <c r="D23" s="1"/>
      <c r="E23" s="1"/>
      <c r="F23" s="1"/>
      <c r="G23" s="1"/>
      <c r="H23" s="1"/>
    </row>
    <row r="24" spans="1:8" ht="12.75">
      <c r="A24">
        <f t="shared" si="0"/>
        <v>24</v>
      </c>
      <c r="B24" s="1" t="s">
        <v>16</v>
      </c>
      <c r="C24" s="1"/>
      <c r="D24" s="1"/>
      <c r="E24" s="1"/>
      <c r="F24" s="1"/>
      <c r="G24" s="1"/>
      <c r="H24" s="1"/>
    </row>
    <row r="25" spans="1:8" ht="12.75">
      <c r="A25">
        <f t="shared" si="0"/>
        <v>25</v>
      </c>
      <c r="B25" s="1" t="s">
        <v>17</v>
      </c>
      <c r="C25" s="1"/>
      <c r="D25" s="1"/>
      <c r="E25" s="1"/>
      <c r="F25" s="1"/>
      <c r="G25" s="1"/>
      <c r="H25" s="1"/>
    </row>
    <row r="26" spans="1:8" ht="12.75">
      <c r="A26">
        <f t="shared" si="0"/>
        <v>26</v>
      </c>
      <c r="B26" s="1" t="s">
        <v>18</v>
      </c>
      <c r="C26" s="1"/>
      <c r="D26" s="1"/>
      <c r="E26" s="1"/>
      <c r="F26" s="1"/>
      <c r="G26" s="1"/>
      <c r="H26" s="1"/>
    </row>
    <row r="27" spans="1:8" ht="12.75">
      <c r="A27">
        <f t="shared" si="0"/>
        <v>27</v>
      </c>
      <c r="B27" s="1" t="s">
        <v>19</v>
      </c>
      <c r="C27" s="1"/>
      <c r="D27" s="1"/>
      <c r="E27" s="1"/>
      <c r="F27" s="1"/>
      <c r="G27" s="1"/>
      <c r="H27" s="1"/>
    </row>
    <row r="28" spans="1:8" ht="12.75">
      <c r="A28">
        <f t="shared" si="0"/>
        <v>28</v>
      </c>
      <c r="B28" s="1" t="s">
        <v>20</v>
      </c>
      <c r="C28" s="1"/>
      <c r="D28" s="1"/>
      <c r="E28" s="1"/>
      <c r="F28" s="1"/>
      <c r="G28" s="1"/>
      <c r="H28" s="1"/>
    </row>
    <row r="29" spans="1:8" ht="12.75">
      <c r="A29">
        <f t="shared" si="0"/>
        <v>29</v>
      </c>
      <c r="B29" s="1"/>
      <c r="C29" s="1"/>
      <c r="D29" s="1"/>
      <c r="E29" s="1"/>
      <c r="F29" s="1"/>
      <c r="G29" s="1"/>
      <c r="H29" s="1"/>
    </row>
    <row r="30" spans="1:8" ht="12.75">
      <c r="A30">
        <f t="shared" si="0"/>
        <v>30</v>
      </c>
      <c r="B30" s="1" t="s">
        <v>21</v>
      </c>
      <c r="C30" s="1"/>
      <c r="D30" s="1"/>
      <c r="E30" s="1"/>
      <c r="F30" s="1"/>
      <c r="G30" s="1"/>
      <c r="H30" s="1"/>
    </row>
    <row r="31" spans="1:8" ht="12.75">
      <c r="A31">
        <f t="shared" si="0"/>
        <v>31</v>
      </c>
      <c r="B31" s="1"/>
      <c r="C31" s="1"/>
      <c r="D31" s="1"/>
      <c r="E31" s="1"/>
      <c r="F31" s="1"/>
      <c r="G31" s="1"/>
      <c r="H31" s="1"/>
    </row>
    <row r="32" spans="1:8" ht="12.75">
      <c r="A32">
        <f t="shared" si="0"/>
        <v>32</v>
      </c>
      <c r="B32" s="1" t="s">
        <v>22</v>
      </c>
      <c r="C32" s="1"/>
      <c r="D32" s="1"/>
      <c r="E32" s="1"/>
      <c r="F32" s="1"/>
      <c r="G32" s="1"/>
      <c r="H32" s="1"/>
    </row>
    <row r="33" spans="1:8" ht="12.75">
      <c r="A33">
        <f t="shared" si="0"/>
        <v>33</v>
      </c>
      <c r="B33" s="1" t="s">
        <v>23</v>
      </c>
      <c r="C33" s="1"/>
      <c r="D33" s="1"/>
      <c r="E33" s="1"/>
      <c r="F33" s="1"/>
      <c r="G33" s="1"/>
      <c r="H33" s="1"/>
    </row>
    <row r="34" spans="1:8" ht="12.75">
      <c r="A34">
        <f t="shared" si="0"/>
        <v>34</v>
      </c>
      <c r="B34" s="1" t="s">
        <v>24</v>
      </c>
      <c r="C34" s="1"/>
      <c r="D34" s="1"/>
      <c r="E34" s="1"/>
      <c r="F34" s="1"/>
      <c r="G34" s="1"/>
      <c r="H34" s="1"/>
    </row>
    <row r="35" spans="1:8" ht="12.75">
      <c r="A35">
        <f t="shared" si="0"/>
        <v>35</v>
      </c>
      <c r="B35" s="1" t="s">
        <v>25</v>
      </c>
      <c r="C35" s="1"/>
      <c r="D35" s="1"/>
      <c r="E35" s="1"/>
      <c r="F35" s="1"/>
      <c r="G35" s="1"/>
      <c r="H35" s="1"/>
    </row>
    <row r="36" spans="1:8" ht="12.75">
      <c r="A36">
        <f t="shared" si="0"/>
        <v>36</v>
      </c>
      <c r="B36" s="1" t="s">
        <v>26</v>
      </c>
      <c r="C36" s="1"/>
      <c r="D36" s="1"/>
      <c r="E36" s="1"/>
      <c r="F36" s="1"/>
      <c r="G36" s="1"/>
      <c r="H36" s="1"/>
    </row>
    <row r="37" spans="1:8" ht="12.75">
      <c r="A37">
        <f t="shared" si="0"/>
        <v>37</v>
      </c>
      <c r="B37" s="1" t="s">
        <v>27</v>
      </c>
      <c r="C37" s="1"/>
      <c r="D37" s="1"/>
      <c r="E37" s="1"/>
      <c r="F37" s="1"/>
      <c r="G37" s="1"/>
      <c r="H37" s="1"/>
    </row>
    <row r="38" spans="1:8" ht="12.75">
      <c r="A38">
        <f t="shared" si="0"/>
        <v>38</v>
      </c>
      <c r="B38" s="1" t="s">
        <v>28</v>
      </c>
      <c r="C38" s="1"/>
      <c r="D38" s="1"/>
      <c r="E38" s="1"/>
      <c r="F38" s="1"/>
      <c r="G38" s="1"/>
      <c r="H38" s="1"/>
    </row>
    <row r="39" spans="1:8" ht="12.75">
      <c r="A39">
        <f t="shared" si="0"/>
        <v>39</v>
      </c>
      <c r="B39" s="1"/>
      <c r="C39" s="1"/>
      <c r="D39" s="1"/>
      <c r="E39" s="1"/>
      <c r="F39" s="1"/>
      <c r="G39" s="1"/>
      <c r="H39" s="1"/>
    </row>
    <row r="40" spans="1:8" ht="12.75">
      <c r="A40">
        <f t="shared" si="0"/>
        <v>40</v>
      </c>
      <c r="B40" s="1" t="s">
        <v>29</v>
      </c>
      <c r="C40" s="1"/>
      <c r="D40" s="1"/>
      <c r="E40" s="1"/>
      <c r="F40" s="1"/>
      <c r="G40" s="1"/>
      <c r="H40" s="1"/>
    </row>
    <row r="41" spans="1:8" ht="12.75">
      <c r="A41">
        <f t="shared" si="0"/>
        <v>41</v>
      </c>
      <c r="B41" s="1" t="s">
        <v>30</v>
      </c>
      <c r="C41" s="1"/>
      <c r="D41" s="1"/>
      <c r="E41" s="1"/>
      <c r="F41" s="1"/>
      <c r="G41" s="1"/>
      <c r="H41" s="1"/>
    </row>
    <row r="42" spans="1:8" ht="12.75">
      <c r="A42">
        <f t="shared" si="0"/>
        <v>42</v>
      </c>
      <c r="B42" s="1" t="s">
        <v>31</v>
      </c>
      <c r="C42" s="1"/>
      <c r="D42" s="1"/>
      <c r="E42" s="1"/>
      <c r="F42" s="1"/>
      <c r="G42" s="1"/>
      <c r="H42" s="1"/>
    </row>
    <row r="43" spans="1:8" ht="12.75">
      <c r="A43">
        <f t="shared" si="0"/>
        <v>43</v>
      </c>
      <c r="B43" s="1" t="s">
        <v>32</v>
      </c>
      <c r="C43" s="1"/>
      <c r="D43" s="1"/>
      <c r="E43" s="1"/>
      <c r="F43" s="1"/>
      <c r="G43" s="1"/>
      <c r="H43" s="1"/>
    </row>
    <row r="44" spans="1:8" ht="12.75">
      <c r="A44">
        <f t="shared" si="0"/>
        <v>44</v>
      </c>
      <c r="B44" s="1" t="s">
        <v>33</v>
      </c>
      <c r="C44" s="1"/>
      <c r="D44" s="1"/>
      <c r="E44" s="1"/>
      <c r="F44" s="1"/>
      <c r="G44" s="1"/>
      <c r="H44" s="1"/>
    </row>
    <row r="45" spans="1:8" ht="12.75">
      <c r="A45">
        <f t="shared" si="0"/>
        <v>45</v>
      </c>
      <c r="B45" s="1" t="s">
        <v>34</v>
      </c>
      <c r="C45" s="1"/>
      <c r="D45" s="1"/>
      <c r="E45" s="1"/>
      <c r="F45" s="1"/>
      <c r="G45" s="1"/>
      <c r="H45" s="1"/>
    </row>
    <row r="46" spans="1:8" ht="12.75">
      <c r="A46">
        <f t="shared" si="0"/>
        <v>46</v>
      </c>
      <c r="B46" s="1" t="s">
        <v>35</v>
      </c>
      <c r="C46" s="1"/>
      <c r="D46" s="1"/>
      <c r="E46" s="1"/>
      <c r="F46" s="1"/>
      <c r="G46" s="1"/>
      <c r="H46" s="1"/>
    </row>
    <row r="47" spans="1:8" ht="12.75">
      <c r="A47">
        <f t="shared" si="0"/>
        <v>47</v>
      </c>
      <c r="B47" s="1"/>
      <c r="C47" s="1"/>
      <c r="D47" s="1"/>
      <c r="E47" s="1"/>
      <c r="F47" s="1"/>
      <c r="G47" s="1"/>
      <c r="H47" s="1"/>
    </row>
    <row r="48" spans="1:8" ht="12.75">
      <c r="A48">
        <f t="shared" si="0"/>
        <v>48</v>
      </c>
      <c r="B48" s="1" t="s">
        <v>36</v>
      </c>
      <c r="C48" s="1"/>
      <c r="D48" s="1"/>
      <c r="E48" s="1"/>
      <c r="F48" s="1"/>
      <c r="G48" s="1"/>
      <c r="H48" s="1"/>
    </row>
    <row r="49" spans="1:8" ht="12.75">
      <c r="A49">
        <f t="shared" si="0"/>
        <v>49</v>
      </c>
      <c r="B49" s="1" t="s">
        <v>37</v>
      </c>
      <c r="C49" s="1"/>
      <c r="D49" s="1"/>
      <c r="E49" s="1"/>
      <c r="F49" s="1"/>
      <c r="G49" s="1"/>
      <c r="H49" s="1"/>
    </row>
    <row r="50" spans="1:8" ht="12.75">
      <c r="A50">
        <f t="shared" si="0"/>
        <v>50</v>
      </c>
      <c r="B50" s="1"/>
      <c r="C50" s="1"/>
      <c r="D50" s="1"/>
      <c r="E50" s="1"/>
      <c r="F50" s="1"/>
      <c r="G50" s="1"/>
      <c r="H50" s="1"/>
    </row>
    <row r="51" spans="1:8" ht="12.75">
      <c r="A51">
        <f t="shared" si="0"/>
        <v>51</v>
      </c>
      <c r="B51" s="1" t="s">
        <v>38</v>
      </c>
      <c r="C51" s="1"/>
      <c r="D51" s="1"/>
      <c r="E51" s="1"/>
      <c r="F51" s="1"/>
      <c r="G51" s="1"/>
      <c r="H51" s="1"/>
    </row>
    <row r="52" spans="1:8" ht="12.75">
      <c r="A52">
        <f t="shared" si="0"/>
        <v>52</v>
      </c>
      <c r="B52" s="1"/>
      <c r="C52" s="1" t="s">
        <v>39</v>
      </c>
      <c r="D52" s="1" t="s">
        <v>40</v>
      </c>
      <c r="E52" s="1"/>
      <c r="F52" s="1"/>
      <c r="G52" s="1"/>
      <c r="H52" s="1"/>
    </row>
    <row r="53" spans="1:8" ht="12.75">
      <c r="A53">
        <f t="shared" si="0"/>
        <v>53</v>
      </c>
      <c r="B53" s="1"/>
      <c r="C53" s="1"/>
      <c r="D53" s="1" t="s">
        <v>41</v>
      </c>
      <c r="E53" s="1"/>
      <c r="F53" s="1"/>
      <c r="G53" s="1"/>
      <c r="H53" s="1"/>
    </row>
    <row r="54" spans="1:8" ht="12.75">
      <c r="A54">
        <f t="shared" si="0"/>
        <v>54</v>
      </c>
      <c r="B54" s="1"/>
      <c r="C54" s="1"/>
      <c r="D54" s="1" t="s">
        <v>42</v>
      </c>
      <c r="E54" s="1"/>
      <c r="F54" s="1"/>
      <c r="G54" s="1"/>
      <c r="H54" s="1"/>
    </row>
    <row r="55" spans="1:8" ht="12.75">
      <c r="A55">
        <f t="shared" si="0"/>
        <v>55</v>
      </c>
      <c r="B55" s="1"/>
      <c r="C55" s="1"/>
      <c r="D55" s="1" t="s">
        <v>43</v>
      </c>
      <c r="E55" s="1"/>
      <c r="F55" s="1"/>
      <c r="G55" s="1"/>
      <c r="H55" s="1"/>
    </row>
    <row r="56" spans="1:8" ht="12.75">
      <c r="A56">
        <f t="shared" si="0"/>
        <v>56</v>
      </c>
      <c r="B56" s="1"/>
      <c r="C56" s="1"/>
      <c r="D56" s="1"/>
      <c r="E56" s="1"/>
      <c r="F56" s="1"/>
      <c r="G56" s="1"/>
      <c r="H56" s="1"/>
    </row>
    <row r="57" spans="1:8" ht="12.75">
      <c r="A57">
        <f t="shared" si="0"/>
        <v>57</v>
      </c>
      <c r="B57" s="1"/>
      <c r="C57" s="1" t="s">
        <v>44</v>
      </c>
      <c r="D57" s="1"/>
      <c r="E57" s="1" t="s">
        <v>45</v>
      </c>
      <c r="F57" s="1"/>
      <c r="G57" s="1" t="s">
        <v>46</v>
      </c>
      <c r="H57" s="1"/>
    </row>
    <row r="58" spans="1:8" ht="12.75">
      <c r="A58">
        <f t="shared" si="0"/>
        <v>58</v>
      </c>
      <c r="B58" s="1"/>
      <c r="C58" s="1">
        <f ca="1">RAND()</f>
        <v>0.5226108662254634</v>
      </c>
      <c r="D58" s="1"/>
      <c r="E58" s="1">
        <v>0.35</v>
      </c>
      <c r="F58" s="1"/>
      <c r="G58" s="1" t="s">
        <v>47</v>
      </c>
      <c r="H58" s="1"/>
    </row>
    <row r="59" spans="1:8" ht="12.75">
      <c r="A59">
        <f t="shared" si="0"/>
        <v>59</v>
      </c>
      <c r="B59" s="1"/>
      <c r="C59" s="1">
        <f ca="1">RAND()</f>
        <v>0.7726442002758294</v>
      </c>
      <c r="D59" s="1"/>
      <c r="E59" s="1">
        <v>0.56</v>
      </c>
      <c r="F59" s="1"/>
      <c r="G59" s="1" t="s">
        <v>48</v>
      </c>
      <c r="H59" s="1"/>
    </row>
    <row r="60" spans="1:8" ht="12.75">
      <c r="A60">
        <f t="shared" si="0"/>
        <v>60</v>
      </c>
      <c r="B60" s="1"/>
      <c r="C60" s="1">
        <f ca="1">RAND()</f>
        <v>0.3500179089201696</v>
      </c>
      <c r="D60" s="1"/>
      <c r="E60" s="1">
        <v>0.63</v>
      </c>
      <c r="F60" s="1"/>
      <c r="G60" s="1" t="s">
        <v>49</v>
      </c>
      <c r="H60" s="1"/>
    </row>
    <row r="61" spans="1:8" ht="12.75">
      <c r="A61">
        <f t="shared" si="0"/>
        <v>61</v>
      </c>
      <c r="B61" s="1"/>
      <c r="C61" s="1">
        <f ca="1">RAND()</f>
        <v>0.7372105049856013</v>
      </c>
      <c r="D61" s="1"/>
      <c r="E61" s="1">
        <v>0.65</v>
      </c>
      <c r="F61" s="1"/>
      <c r="G61" s="1"/>
      <c r="H61" s="1"/>
    </row>
    <row r="62" spans="1:8" ht="12.75">
      <c r="A62">
        <f t="shared" si="0"/>
        <v>62</v>
      </c>
      <c r="B62" s="1"/>
      <c r="C62" s="1"/>
      <c r="D62" s="1"/>
      <c r="E62" s="1"/>
      <c r="F62" s="1"/>
      <c r="G62" s="1"/>
      <c r="H62" s="1"/>
    </row>
    <row r="63" spans="1:8" ht="12.75">
      <c r="A63">
        <f t="shared" si="0"/>
        <v>63</v>
      </c>
      <c r="B63" s="1" t="s">
        <v>50</v>
      </c>
      <c r="C63" s="1">
        <f>SUM(E58:E61)</f>
        <v>2.19</v>
      </c>
      <c r="D63" s="1" t="s">
        <v>51</v>
      </c>
      <c r="E63" s="1">
        <v>2.19</v>
      </c>
      <c r="F63" s="1"/>
      <c r="G63" s="1" t="s">
        <v>52</v>
      </c>
      <c r="H63" s="1"/>
    </row>
    <row r="64" spans="1:8" ht="12.75">
      <c r="A64">
        <f t="shared" si="0"/>
        <v>64</v>
      </c>
      <c r="B64" s="1" t="s">
        <v>53</v>
      </c>
      <c r="C64" s="1">
        <f>AVERAGE(E58:E61)</f>
        <v>0.5475</v>
      </c>
      <c r="D64" s="1"/>
      <c r="E64" s="1">
        <v>0.55</v>
      </c>
      <c r="F64" s="1" t="s">
        <v>54</v>
      </c>
      <c r="G64" s="1"/>
      <c r="H64" s="1"/>
    </row>
    <row r="65" spans="1:8" ht="12.75">
      <c r="A65">
        <f t="shared" si="0"/>
        <v>65</v>
      </c>
      <c r="B65" s="1"/>
      <c r="C65" s="1"/>
      <c r="D65" s="1"/>
      <c r="E65" s="1"/>
      <c r="F65" s="1" t="s">
        <v>55</v>
      </c>
      <c r="G65" s="1"/>
      <c r="H65" s="1"/>
    </row>
    <row r="66" spans="1:8" ht="12.75">
      <c r="A66">
        <f t="shared" si="0"/>
        <v>66</v>
      </c>
      <c r="B66" s="1" t="s">
        <v>56</v>
      </c>
      <c r="C66" s="1">
        <f>MAX(E58:E61)</f>
        <v>0.65</v>
      </c>
      <c r="D66" s="1"/>
      <c r="E66" s="1">
        <v>0.65</v>
      </c>
      <c r="F66" s="1" t="s">
        <v>57</v>
      </c>
      <c r="G66" s="1"/>
      <c r="H66" s="1"/>
    </row>
    <row r="67" spans="1:8" ht="12.75">
      <c r="A67">
        <f t="shared" si="0"/>
        <v>67</v>
      </c>
      <c r="B67" s="1"/>
      <c r="C67" s="1"/>
      <c r="D67" s="1"/>
      <c r="E67" s="1"/>
      <c r="F67" s="1" t="s">
        <v>58</v>
      </c>
      <c r="G67" s="1"/>
      <c r="H67" s="1"/>
    </row>
    <row r="68" spans="1:8" ht="12.75">
      <c r="A68">
        <f aca="true" t="shared" si="1" ref="A68:A131">A67+1</f>
        <v>68</v>
      </c>
      <c r="B68" s="1" t="s">
        <v>59</v>
      </c>
      <c r="C68" s="1" t="s">
        <v>60</v>
      </c>
      <c r="D68" s="1"/>
      <c r="E68" s="1"/>
      <c r="F68" s="1"/>
      <c r="G68" s="1"/>
      <c r="H68" s="1"/>
    </row>
    <row r="69" spans="1:8" ht="12.75">
      <c r="A69">
        <f t="shared" si="1"/>
        <v>69</v>
      </c>
      <c r="B69" s="1" t="s">
        <v>61</v>
      </c>
      <c r="C69" s="1" t="s">
        <v>62</v>
      </c>
      <c r="D69" s="1"/>
      <c r="E69" s="1">
        <v>0.6</v>
      </c>
      <c r="F69" s="1" t="s">
        <v>63</v>
      </c>
      <c r="G69" s="1"/>
      <c r="H69" s="1"/>
    </row>
    <row r="70" spans="1:8" ht="12.75">
      <c r="A70">
        <f t="shared" si="1"/>
        <v>70</v>
      </c>
      <c r="B70" s="1"/>
      <c r="C70" s="1"/>
      <c r="D70" s="1"/>
      <c r="E70" s="1"/>
      <c r="F70" s="1" t="s">
        <v>64</v>
      </c>
      <c r="G70" s="1"/>
      <c r="H70" s="1"/>
    </row>
    <row r="71" spans="1:8" ht="12.75">
      <c r="A71">
        <f t="shared" si="1"/>
        <v>71</v>
      </c>
      <c r="B71" s="1" t="s">
        <v>65</v>
      </c>
      <c r="C71" s="1" t="s">
        <v>66</v>
      </c>
      <c r="D71" s="1"/>
      <c r="E71" s="1">
        <v>0.5326</v>
      </c>
      <c r="F71" s="1" t="s">
        <v>67</v>
      </c>
      <c r="G71" s="1"/>
      <c r="H71" s="1"/>
    </row>
    <row r="72" spans="1:8" ht="12.75">
      <c r="A72">
        <f t="shared" si="1"/>
        <v>72</v>
      </c>
      <c r="B72" s="1"/>
      <c r="C72" s="1"/>
      <c r="D72" s="1"/>
      <c r="E72" s="1"/>
      <c r="F72" s="1" t="s">
        <v>68</v>
      </c>
      <c r="G72" s="1"/>
      <c r="H72" s="1"/>
    </row>
    <row r="73" spans="1:8" ht="12.75">
      <c r="A73">
        <f t="shared" si="1"/>
        <v>73</v>
      </c>
      <c r="B73" s="1" t="s">
        <v>69</v>
      </c>
      <c r="C73" s="1">
        <f>STDEV(E58:E61)</f>
        <v>0.1372042273401225</v>
      </c>
      <c r="D73" s="1"/>
      <c r="E73" s="1">
        <v>0.13855</v>
      </c>
      <c r="F73" s="1" t="s">
        <v>70</v>
      </c>
      <c r="G73" s="1"/>
      <c r="H73" s="1"/>
    </row>
    <row r="74" spans="1:8" ht="12.75">
      <c r="A74">
        <f t="shared" si="1"/>
        <v>74</v>
      </c>
      <c r="B74" s="1"/>
      <c r="C74" s="1"/>
      <c r="D74" s="1"/>
      <c r="E74" s="1"/>
      <c r="F74" s="1" t="s">
        <v>71</v>
      </c>
      <c r="G74" s="1"/>
      <c r="H74" s="1"/>
    </row>
    <row r="75" spans="1:8" ht="12.75">
      <c r="A75">
        <f t="shared" si="1"/>
        <v>75</v>
      </c>
      <c r="B75" s="1" t="s">
        <v>72</v>
      </c>
      <c r="C75" s="1">
        <f>COUNT(E58:E61)</f>
        <v>4</v>
      </c>
      <c r="D75" s="1"/>
      <c r="E75" s="1">
        <v>4</v>
      </c>
      <c r="F75" s="1" t="s">
        <v>73</v>
      </c>
      <c r="G75" s="1"/>
      <c r="H75" s="1"/>
    </row>
    <row r="76" spans="1:8" ht="12.75">
      <c r="A76">
        <f t="shared" si="1"/>
        <v>76</v>
      </c>
      <c r="B76" s="1"/>
      <c r="C76" s="1"/>
      <c r="D76" s="1"/>
      <c r="E76" s="1"/>
      <c r="F76" s="1" t="s">
        <v>74</v>
      </c>
      <c r="G76" s="1"/>
      <c r="H76" s="1"/>
    </row>
    <row r="77" spans="1:8" ht="12.75">
      <c r="A77">
        <f t="shared" si="1"/>
        <v>77</v>
      </c>
      <c r="B77" s="1" t="s">
        <v>75</v>
      </c>
      <c r="C77" s="1">
        <v>0.3</v>
      </c>
      <c r="D77" s="1"/>
      <c r="E77" s="1"/>
      <c r="F77" s="1" t="s">
        <v>76</v>
      </c>
      <c r="G77" s="1"/>
      <c r="H77" s="1"/>
    </row>
    <row r="78" spans="1:8" ht="12.75">
      <c r="A78">
        <f t="shared" si="1"/>
        <v>78</v>
      </c>
      <c r="B78" s="1"/>
      <c r="C78" s="1"/>
      <c r="D78" s="1"/>
      <c r="E78" s="1">
        <f>MAX(E58:E61)-MIN(E58:E61)</f>
        <v>0.30000000000000004</v>
      </c>
      <c r="F78" s="1"/>
      <c r="G78" s="1"/>
      <c r="H78" s="1"/>
    </row>
    <row r="79" spans="1:8" ht="12.75">
      <c r="A79">
        <f t="shared" si="1"/>
        <v>79</v>
      </c>
      <c r="B79" s="1" t="s">
        <v>51</v>
      </c>
      <c r="C79" s="1"/>
      <c r="D79" s="1"/>
      <c r="E79" s="1"/>
      <c r="F79" s="1"/>
      <c r="G79" s="1"/>
      <c r="H79" s="1"/>
    </row>
    <row r="80" spans="1:8" ht="12.75">
      <c r="A80">
        <f t="shared" si="1"/>
        <v>80</v>
      </c>
      <c r="B80" s="1"/>
      <c r="C80" s="1"/>
      <c r="D80" s="1"/>
      <c r="E80" s="1"/>
      <c r="F80" s="1"/>
      <c r="G80" s="1"/>
      <c r="H80" s="1"/>
    </row>
    <row r="81" spans="1:8" ht="12.75">
      <c r="A81">
        <f t="shared" si="1"/>
        <v>81</v>
      </c>
      <c r="B81" s="1"/>
      <c r="C81" s="1"/>
      <c r="D81" s="1"/>
      <c r="E81" s="1"/>
      <c r="F81" s="1"/>
      <c r="G81" s="1"/>
      <c r="H81" s="1"/>
    </row>
    <row r="82" spans="1:8" ht="12.75">
      <c r="A82">
        <f t="shared" si="1"/>
        <v>82</v>
      </c>
      <c r="B82" s="1" t="s">
        <v>77</v>
      </c>
      <c r="C82" s="1"/>
      <c r="D82" s="1"/>
      <c r="E82" s="1"/>
      <c r="F82" s="1"/>
      <c r="G82" s="1"/>
      <c r="H82" s="1"/>
    </row>
    <row r="83" spans="1:8" ht="12.75">
      <c r="A83">
        <f t="shared" si="1"/>
        <v>83</v>
      </c>
      <c r="B83" s="1" t="s">
        <v>78</v>
      </c>
      <c r="C83" s="1"/>
      <c r="D83" s="1"/>
      <c r="E83" s="1"/>
      <c r="F83" s="1"/>
      <c r="G83" s="1"/>
      <c r="H83" s="1"/>
    </row>
    <row r="84" spans="1:8" ht="12.75">
      <c r="A84">
        <f t="shared" si="1"/>
        <v>84</v>
      </c>
      <c r="B84" s="1" t="s">
        <v>79</v>
      </c>
      <c r="C84" s="1"/>
      <c r="D84" s="1"/>
      <c r="E84" s="1"/>
      <c r="F84" s="1"/>
      <c r="G84" s="1"/>
      <c r="H84" s="1"/>
    </row>
    <row r="85" spans="1:8" ht="12.75">
      <c r="A85">
        <f t="shared" si="1"/>
        <v>85</v>
      </c>
      <c r="B85" s="1" t="s">
        <v>80</v>
      </c>
      <c r="C85" s="1"/>
      <c r="D85" s="1"/>
      <c r="E85" s="1"/>
      <c r="F85" s="1"/>
      <c r="G85" s="1"/>
      <c r="H85" s="1"/>
    </row>
    <row r="86" spans="1:8" ht="12.75">
      <c r="A86">
        <f t="shared" si="1"/>
        <v>86</v>
      </c>
      <c r="B86" s="1" t="s">
        <v>81</v>
      </c>
      <c r="C86" s="1"/>
      <c r="D86" s="1"/>
      <c r="E86" s="1"/>
      <c r="F86" s="1"/>
      <c r="G86" s="1"/>
      <c r="H86" s="1"/>
    </row>
    <row r="87" spans="1:8" ht="12.75">
      <c r="A87">
        <f t="shared" si="1"/>
        <v>87</v>
      </c>
      <c r="B87" s="1" t="s">
        <v>82</v>
      </c>
      <c r="C87" s="1"/>
      <c r="D87" s="1"/>
      <c r="E87" s="1"/>
      <c r="F87" s="1"/>
      <c r="G87" s="1"/>
      <c r="H87" s="1"/>
    </row>
    <row r="88" spans="1:8" ht="12.75">
      <c r="A88">
        <f t="shared" si="1"/>
        <v>88</v>
      </c>
      <c r="B88" s="1" t="s">
        <v>83</v>
      </c>
      <c r="C88" s="1"/>
      <c r="D88" s="1"/>
      <c r="E88" s="1"/>
      <c r="F88" s="1"/>
      <c r="G88" s="1"/>
      <c r="H88" s="1"/>
    </row>
    <row r="89" spans="1:8" ht="12.75">
      <c r="A89">
        <f t="shared" si="1"/>
        <v>89</v>
      </c>
      <c r="B89" s="1" t="s">
        <v>84</v>
      </c>
      <c r="C89" s="1"/>
      <c r="D89" s="1"/>
      <c r="E89" s="1"/>
      <c r="F89" s="1"/>
      <c r="G89" s="1"/>
      <c r="H89" s="1"/>
    </row>
    <row r="90" spans="1:8" ht="12.75">
      <c r="A90">
        <f t="shared" si="1"/>
        <v>90</v>
      </c>
      <c r="B90" s="1" t="s">
        <v>85</v>
      </c>
      <c r="C90" s="1"/>
      <c r="D90" s="1"/>
      <c r="E90" s="1"/>
      <c r="F90" s="1"/>
      <c r="G90" s="1"/>
      <c r="H90" s="1"/>
    </row>
    <row r="91" spans="1:8" ht="12.75">
      <c r="A91">
        <f t="shared" si="1"/>
        <v>91</v>
      </c>
      <c r="B91" s="1" t="s">
        <v>86</v>
      </c>
      <c r="C91" s="1"/>
      <c r="D91" s="1"/>
      <c r="E91" s="1"/>
      <c r="F91" s="1"/>
      <c r="G91" s="1"/>
      <c r="H91" s="1"/>
    </row>
    <row r="92" spans="1:8" ht="12.75">
      <c r="A92">
        <f t="shared" si="1"/>
        <v>92</v>
      </c>
      <c r="B92" s="1" t="s">
        <v>87</v>
      </c>
      <c r="C92" s="1"/>
      <c r="D92" s="1"/>
      <c r="E92" s="1"/>
      <c r="F92" s="1"/>
      <c r="G92" s="1"/>
      <c r="H92" s="1"/>
    </row>
    <row r="93" spans="1:8" ht="12.75">
      <c r="A93">
        <f t="shared" si="1"/>
        <v>93</v>
      </c>
      <c r="B93" s="1" t="s">
        <v>88</v>
      </c>
      <c r="C93" s="1"/>
      <c r="D93" s="1"/>
      <c r="E93" s="1"/>
      <c r="F93" s="1"/>
      <c r="G93" s="1"/>
      <c r="H93" s="1"/>
    </row>
    <row r="94" spans="1:8" ht="12.75">
      <c r="A94">
        <f t="shared" si="1"/>
        <v>94</v>
      </c>
      <c r="B94" s="1"/>
      <c r="C94" s="1"/>
      <c r="D94" s="1"/>
      <c r="E94" s="1"/>
      <c r="F94" s="1"/>
      <c r="G94" s="1"/>
      <c r="H94" s="1"/>
    </row>
    <row r="95" spans="1:8" ht="12.75">
      <c r="A95">
        <f t="shared" si="1"/>
        <v>95</v>
      </c>
      <c r="B95" s="1" t="s">
        <v>89</v>
      </c>
      <c r="C95" s="1"/>
      <c r="D95" s="1"/>
      <c r="E95" s="1"/>
      <c r="F95" s="1"/>
      <c r="G95" s="1"/>
      <c r="H95" s="1"/>
    </row>
    <row r="96" spans="1:8" ht="12.75">
      <c r="A96">
        <f t="shared" si="1"/>
        <v>96</v>
      </c>
      <c r="B96" s="1" t="s">
        <v>90</v>
      </c>
      <c r="C96" s="1"/>
      <c r="D96" s="1"/>
      <c r="E96" s="1"/>
      <c r="F96" s="1"/>
      <c r="G96" s="1"/>
      <c r="H96" s="1"/>
    </row>
    <row r="97" spans="1:8" ht="12.75">
      <c r="A97">
        <f t="shared" si="1"/>
        <v>97</v>
      </c>
      <c r="B97" s="1" t="s">
        <v>91</v>
      </c>
      <c r="C97" s="1"/>
      <c r="D97" s="1"/>
      <c r="E97" s="1"/>
      <c r="F97" s="1"/>
      <c r="G97" s="1"/>
      <c r="H97" s="1"/>
    </row>
    <row r="98" spans="1:8" ht="12.75">
      <c r="A98">
        <f t="shared" si="1"/>
        <v>98</v>
      </c>
      <c r="B98" s="1" t="s">
        <v>92</v>
      </c>
      <c r="C98" s="1"/>
      <c r="D98" s="1"/>
      <c r="E98" s="1"/>
      <c r="F98" s="1"/>
      <c r="G98" s="1"/>
      <c r="H98" s="1"/>
    </row>
    <row r="99" spans="1:8" ht="12.75">
      <c r="A99">
        <f t="shared" si="1"/>
        <v>99</v>
      </c>
      <c r="B99" s="1"/>
      <c r="C99" s="1"/>
      <c r="D99" s="1"/>
      <c r="E99" s="1"/>
      <c r="F99" s="1"/>
      <c r="G99" s="1"/>
      <c r="H99" s="1"/>
    </row>
    <row r="100" spans="1:8" ht="12.75">
      <c r="A100">
        <f t="shared" si="1"/>
        <v>100</v>
      </c>
      <c r="B100" s="1" t="s">
        <v>93</v>
      </c>
      <c r="C100" s="1"/>
      <c r="D100" s="1"/>
      <c r="E100" s="1"/>
      <c r="F100" s="1"/>
      <c r="G100" s="1"/>
      <c r="H100" s="1"/>
    </row>
    <row r="101" spans="1:8" ht="12.75">
      <c r="A101">
        <f t="shared" si="1"/>
        <v>101</v>
      </c>
      <c r="B101" s="1" t="s">
        <v>94</v>
      </c>
      <c r="C101" s="1"/>
      <c r="D101" s="1"/>
      <c r="E101" s="1"/>
      <c r="F101" s="1"/>
      <c r="G101" s="1"/>
      <c r="H101" s="1"/>
    </row>
    <row r="102" spans="1:8" ht="12.75">
      <c r="A102">
        <f t="shared" si="1"/>
        <v>102</v>
      </c>
      <c r="B102" s="1"/>
      <c r="C102" s="1"/>
      <c r="D102" s="1"/>
      <c r="E102" s="1"/>
      <c r="F102" s="1"/>
      <c r="G102" s="1"/>
      <c r="H102" s="1"/>
    </row>
    <row r="103" spans="1:8" ht="12.75">
      <c r="A103">
        <f t="shared" si="1"/>
        <v>103</v>
      </c>
      <c r="B103" s="1" t="s">
        <v>95</v>
      </c>
      <c r="C103" s="1"/>
      <c r="D103" s="1"/>
      <c r="E103" s="1"/>
      <c r="F103" s="1"/>
      <c r="G103" s="1"/>
      <c r="H103" s="1"/>
    </row>
    <row r="104" spans="1:8" ht="12.75">
      <c r="A104">
        <f t="shared" si="1"/>
        <v>104</v>
      </c>
      <c r="B104" s="1" t="s">
        <v>96</v>
      </c>
      <c r="C104" s="1"/>
      <c r="D104" s="1"/>
      <c r="E104" s="1"/>
      <c r="F104" s="1"/>
      <c r="G104" s="1"/>
      <c r="H104" s="1"/>
    </row>
    <row r="105" spans="1:8" ht="12.75">
      <c r="A105">
        <f t="shared" si="1"/>
        <v>105</v>
      </c>
      <c r="B105" s="1" t="s">
        <v>97</v>
      </c>
      <c r="C105" s="1"/>
      <c r="D105" s="1"/>
      <c r="E105" s="1"/>
      <c r="F105" s="1"/>
      <c r="G105" s="1"/>
      <c r="H105" s="1"/>
    </row>
    <row r="106" spans="1:8" ht="12.75">
      <c r="A106">
        <f t="shared" si="1"/>
        <v>106</v>
      </c>
      <c r="B106" s="1"/>
      <c r="C106" s="1"/>
      <c r="D106" s="1"/>
      <c r="E106" s="1"/>
      <c r="F106" s="1"/>
      <c r="G106" s="1"/>
      <c r="H106" s="1"/>
    </row>
    <row r="107" spans="1:8" ht="12.75">
      <c r="A107">
        <f t="shared" si="1"/>
        <v>107</v>
      </c>
      <c r="B107" s="1" t="s">
        <v>98</v>
      </c>
      <c r="C107" s="1"/>
      <c r="D107" s="1"/>
      <c r="E107" s="1"/>
      <c r="F107" s="1"/>
      <c r="G107" s="1"/>
      <c r="H107" s="1"/>
    </row>
    <row r="108" spans="1:8" ht="12.75">
      <c r="A108">
        <f t="shared" si="1"/>
        <v>108</v>
      </c>
      <c r="B108" s="1" t="s">
        <v>99</v>
      </c>
      <c r="C108" s="1"/>
      <c r="D108" s="1"/>
      <c r="E108" s="1"/>
      <c r="F108" s="1"/>
      <c r="G108" s="1"/>
      <c r="H108" s="1"/>
    </row>
    <row r="109" spans="1:8" ht="12.75">
      <c r="A109">
        <f t="shared" si="1"/>
        <v>109</v>
      </c>
      <c r="B109" s="1" t="s">
        <v>100</v>
      </c>
      <c r="C109" s="1"/>
      <c r="D109" s="1"/>
      <c r="E109" s="1"/>
      <c r="F109" s="1"/>
      <c r="G109" s="1"/>
      <c r="H109" s="1"/>
    </row>
    <row r="110" spans="1:8" ht="12.75">
      <c r="A110">
        <f t="shared" si="1"/>
        <v>110</v>
      </c>
      <c r="B110" s="1" t="s">
        <v>101</v>
      </c>
      <c r="C110" s="1"/>
      <c r="D110" s="1"/>
      <c r="E110" s="1"/>
      <c r="F110" s="1"/>
      <c r="G110" s="1"/>
      <c r="H110" s="1"/>
    </row>
    <row r="111" spans="1:8" ht="12.75">
      <c r="A111">
        <f t="shared" si="1"/>
        <v>111</v>
      </c>
      <c r="B111" s="1" t="s">
        <v>102</v>
      </c>
      <c r="C111" s="1"/>
      <c r="D111" s="1"/>
      <c r="E111" s="1"/>
      <c r="F111" s="1"/>
      <c r="G111" s="1"/>
      <c r="H111" s="1"/>
    </row>
    <row r="112" spans="1:8" ht="12.75">
      <c r="A112">
        <f t="shared" si="1"/>
        <v>112</v>
      </c>
      <c r="B112" s="1"/>
      <c r="C112" s="1"/>
      <c r="D112" s="1"/>
      <c r="E112" s="1"/>
      <c r="F112" s="1"/>
      <c r="G112" s="1"/>
      <c r="H112" s="1"/>
    </row>
    <row r="113" spans="1:8" ht="12.75">
      <c r="A113">
        <f t="shared" si="1"/>
        <v>113</v>
      </c>
      <c r="B113" s="1"/>
      <c r="C113" s="1"/>
      <c r="D113" s="1"/>
      <c r="E113" s="1"/>
      <c r="F113" s="1"/>
      <c r="G113" s="1"/>
      <c r="H113" s="1"/>
    </row>
    <row r="114" spans="1:8" ht="12.75">
      <c r="A114">
        <f t="shared" si="1"/>
        <v>114</v>
      </c>
      <c r="B114" s="1" t="s">
        <v>51</v>
      </c>
      <c r="C114" s="1"/>
      <c r="D114" s="1"/>
      <c r="E114" s="1"/>
      <c r="F114" s="1"/>
      <c r="G114" s="1"/>
      <c r="H114" s="1"/>
    </row>
    <row r="115" spans="1:8" ht="12.75">
      <c r="A115">
        <f t="shared" si="1"/>
        <v>115</v>
      </c>
      <c r="B115" s="1" t="s">
        <v>103</v>
      </c>
      <c r="C115" s="1"/>
      <c r="D115" s="1"/>
      <c r="E115" s="1"/>
      <c r="F115" s="1"/>
      <c r="G115" s="1"/>
      <c r="H115" s="1"/>
    </row>
    <row r="116" spans="1:8" ht="12.75">
      <c r="A116">
        <f t="shared" si="1"/>
        <v>116</v>
      </c>
      <c r="B116" s="1" t="s">
        <v>104</v>
      </c>
      <c r="C116" s="1"/>
      <c r="D116" s="1"/>
      <c r="E116" s="1"/>
      <c r="F116" s="1"/>
      <c r="G116" s="1"/>
      <c r="H116" s="1"/>
    </row>
    <row r="117" spans="1:8" ht="12.75">
      <c r="A117">
        <f t="shared" si="1"/>
        <v>117</v>
      </c>
      <c r="B117" s="1"/>
      <c r="C117" s="1"/>
      <c r="D117" s="1"/>
      <c r="E117" s="1"/>
      <c r="F117" s="1"/>
      <c r="G117" s="1"/>
      <c r="H117" s="1"/>
    </row>
    <row r="118" spans="1:8" ht="12.75">
      <c r="A118">
        <f t="shared" si="1"/>
        <v>118</v>
      </c>
      <c r="B118" s="1"/>
      <c r="C118" s="1"/>
      <c r="D118" s="1"/>
      <c r="E118" s="1"/>
      <c r="F118" s="1"/>
      <c r="G118" s="1"/>
      <c r="H118" s="1"/>
    </row>
    <row r="119" spans="1:8" ht="12.75">
      <c r="A119">
        <f t="shared" si="1"/>
        <v>119</v>
      </c>
      <c r="B119" s="1"/>
      <c r="C119" s="1"/>
      <c r="D119" s="1"/>
      <c r="E119" s="1"/>
      <c r="F119" s="1"/>
      <c r="G119" s="1"/>
      <c r="H119" s="1"/>
    </row>
    <row r="120" spans="1:8" ht="12.75">
      <c r="A120">
        <f t="shared" si="1"/>
        <v>120</v>
      </c>
      <c r="B120" s="1"/>
      <c r="C120" s="1"/>
      <c r="D120" s="1"/>
      <c r="E120" s="1"/>
      <c r="F120" s="1"/>
      <c r="G120" s="1"/>
      <c r="H120" s="1"/>
    </row>
    <row r="121" spans="1:8" ht="12.75">
      <c r="A121">
        <f t="shared" si="1"/>
        <v>121</v>
      </c>
      <c r="B121" s="1"/>
      <c r="C121" s="1"/>
      <c r="D121" s="1"/>
      <c r="E121" s="1"/>
      <c r="F121" s="1"/>
      <c r="G121" s="1"/>
      <c r="H121" s="1"/>
    </row>
    <row r="122" spans="1:8" ht="12.75">
      <c r="A122">
        <f t="shared" si="1"/>
        <v>122</v>
      </c>
      <c r="B122" s="1" t="s">
        <v>105</v>
      </c>
      <c r="C122" s="1" t="s">
        <v>106</v>
      </c>
      <c r="D122" s="1"/>
      <c r="E122" s="1" t="s">
        <v>51</v>
      </c>
      <c r="F122" s="1"/>
      <c r="G122" s="1" t="s">
        <v>107</v>
      </c>
      <c r="H122" s="1"/>
    </row>
    <row r="123" spans="1:8" ht="12.75">
      <c r="A123">
        <f t="shared" si="1"/>
        <v>123</v>
      </c>
      <c r="B123" s="1"/>
      <c r="C123" s="1"/>
      <c r="D123" s="1"/>
      <c r="E123" s="1"/>
      <c r="F123" s="1"/>
      <c r="G123" s="1"/>
      <c r="H123" s="1"/>
    </row>
    <row r="124" spans="1:10" ht="12.75">
      <c r="A124">
        <f t="shared" si="1"/>
        <v>124</v>
      </c>
      <c r="B124" s="1" t="s">
        <v>108</v>
      </c>
      <c r="C124" s="1" t="s">
        <v>109</v>
      </c>
      <c r="D124" s="1" t="s">
        <v>110</v>
      </c>
      <c r="E124" s="1" t="s">
        <v>111</v>
      </c>
      <c r="F124" s="1" t="s">
        <v>112</v>
      </c>
      <c r="G124" s="1" t="s">
        <v>113</v>
      </c>
      <c r="H124" s="1" t="s">
        <v>114</v>
      </c>
      <c r="I124" t="s">
        <v>115</v>
      </c>
      <c r="J124">
        <v>-2</v>
      </c>
    </row>
    <row r="125" spans="1:9" ht="12.75">
      <c r="A125">
        <f t="shared" si="1"/>
        <v>125</v>
      </c>
      <c r="B125" s="1" t="s">
        <v>116</v>
      </c>
      <c r="C125" s="1">
        <v>236</v>
      </c>
      <c r="D125" s="1">
        <v>78</v>
      </c>
      <c r="E125" s="1">
        <v>484</v>
      </c>
      <c r="F125" s="1">
        <v>474</v>
      </c>
      <c r="G125" s="1">
        <v>967</v>
      </c>
      <c r="H125" s="1">
        <v>886</v>
      </c>
      <c r="I125">
        <v>3125</v>
      </c>
    </row>
    <row r="126" spans="1:10" ht="12.75">
      <c r="A126">
        <f t="shared" si="1"/>
        <v>126</v>
      </c>
      <c r="B126" s="1" t="s">
        <v>117</v>
      </c>
      <c r="C126" s="1">
        <v>584</v>
      </c>
      <c r="D126" s="1">
        <v>766</v>
      </c>
      <c r="E126" s="1">
        <v>501</v>
      </c>
      <c r="F126" s="1">
        <v>976</v>
      </c>
      <c r="G126" s="1">
        <v>757</v>
      </c>
      <c r="H126" s="1">
        <v>419</v>
      </c>
      <c r="I126">
        <v>4002</v>
      </c>
      <c r="J126">
        <v>-3</v>
      </c>
    </row>
    <row r="127" spans="1:9" ht="12.75">
      <c r="A127">
        <f t="shared" si="1"/>
        <v>127</v>
      </c>
      <c r="B127" s="1" t="s">
        <v>118</v>
      </c>
      <c r="C127" s="1">
        <v>483</v>
      </c>
      <c r="D127" s="1">
        <v>212</v>
      </c>
      <c r="E127" s="1">
        <v>657</v>
      </c>
      <c r="F127" s="1">
        <v>958</v>
      </c>
      <c r="G127" s="1">
        <v>515</v>
      </c>
      <c r="H127" s="1">
        <v>696</v>
      </c>
      <c r="I127">
        <v>3521</v>
      </c>
    </row>
    <row r="128" spans="1:9" ht="12.75">
      <c r="A128">
        <f t="shared" si="1"/>
        <v>128</v>
      </c>
      <c r="B128" s="1" t="s">
        <v>119</v>
      </c>
      <c r="C128" s="1">
        <v>429</v>
      </c>
      <c r="D128" s="1">
        <v>457</v>
      </c>
      <c r="E128" s="1">
        <v>611</v>
      </c>
      <c r="F128" s="1">
        <v>384</v>
      </c>
      <c r="G128" s="1">
        <v>103</v>
      </c>
      <c r="H128" s="1">
        <v>171</v>
      </c>
      <c r="I128">
        <v>2155</v>
      </c>
    </row>
    <row r="129" spans="1:9" ht="12.75">
      <c r="A129">
        <f t="shared" si="1"/>
        <v>129</v>
      </c>
      <c r="B129" s="1" t="s">
        <v>120</v>
      </c>
      <c r="C129" s="1">
        <v>13</v>
      </c>
      <c r="D129" s="1">
        <v>663</v>
      </c>
      <c r="E129" s="1">
        <v>720</v>
      </c>
      <c r="F129" s="1">
        <v>766</v>
      </c>
      <c r="G129" s="1">
        <v>858</v>
      </c>
      <c r="H129" s="1">
        <v>232</v>
      </c>
      <c r="I129">
        <v>3251</v>
      </c>
    </row>
    <row r="130" spans="1:9" ht="12.75">
      <c r="A130">
        <f t="shared" si="1"/>
        <v>130</v>
      </c>
      <c r="B130" s="1" t="s">
        <v>121</v>
      </c>
      <c r="C130" s="1">
        <v>604</v>
      </c>
      <c r="D130" s="1">
        <v>218</v>
      </c>
      <c r="E130" s="1">
        <v>166</v>
      </c>
      <c r="F130" s="1">
        <v>263</v>
      </c>
      <c r="G130" s="1">
        <v>746</v>
      </c>
      <c r="H130" s="1">
        <v>17</v>
      </c>
      <c r="I130">
        <v>2013</v>
      </c>
    </row>
    <row r="131" spans="1:9" ht="12.75">
      <c r="A131">
        <f t="shared" si="1"/>
        <v>131</v>
      </c>
      <c r="B131" s="1"/>
      <c r="C131" s="1"/>
      <c r="D131" s="1"/>
      <c r="E131" s="1"/>
      <c r="F131" s="1"/>
      <c r="G131" s="1"/>
      <c r="H131" s="1"/>
      <c r="I131" t="s">
        <v>51</v>
      </c>
    </row>
    <row r="132" spans="1:9" ht="12.75">
      <c r="A132">
        <f aca="true" t="shared" si="2" ref="A132:A169">A131+1</f>
        <v>132</v>
      </c>
      <c r="B132" s="1" t="s">
        <v>115</v>
      </c>
      <c r="C132" s="1">
        <v>2349</v>
      </c>
      <c r="D132" s="1">
        <v>2393</v>
      </c>
      <c r="E132" s="1">
        <v>3138</v>
      </c>
      <c r="F132" s="1">
        <v>3821</v>
      </c>
      <c r="G132" s="1">
        <v>3946</v>
      </c>
      <c r="H132" s="1">
        <v>2421</v>
      </c>
      <c r="I132">
        <v>18067</v>
      </c>
    </row>
    <row r="133" spans="1:8" ht="12.75">
      <c r="A133">
        <f t="shared" si="2"/>
        <v>133</v>
      </c>
      <c r="B133" s="1"/>
      <c r="C133" s="1"/>
      <c r="D133" s="1"/>
      <c r="E133" s="1"/>
      <c r="F133" s="1"/>
      <c r="G133" s="1"/>
      <c r="H133" s="1"/>
    </row>
    <row r="134" spans="1:8" ht="12.75">
      <c r="A134">
        <f t="shared" si="2"/>
        <v>134</v>
      </c>
      <c r="B134" s="1"/>
      <c r="C134" s="1"/>
      <c r="D134" s="1"/>
      <c r="E134" s="1"/>
      <c r="F134" s="1"/>
      <c r="G134" s="1"/>
      <c r="H134" s="1"/>
    </row>
    <row r="135" spans="1:8" ht="12.75">
      <c r="A135">
        <f t="shared" si="2"/>
        <v>135</v>
      </c>
      <c r="B135" s="1" t="s">
        <v>135</v>
      </c>
      <c r="C135" s="1"/>
      <c r="D135" s="1"/>
      <c r="E135" s="1"/>
      <c r="F135" s="1"/>
      <c r="G135" s="1"/>
      <c r="H135" s="1"/>
    </row>
    <row r="136" spans="1:8" ht="12.75">
      <c r="A136">
        <f t="shared" si="2"/>
        <v>136</v>
      </c>
      <c r="B136" s="1" t="s">
        <v>134</v>
      </c>
      <c r="C136" s="1"/>
      <c r="D136" s="1"/>
      <c r="E136" s="1"/>
      <c r="F136" s="1"/>
      <c r="G136" s="1"/>
      <c r="H136" s="1"/>
    </row>
    <row r="137" spans="1:8" ht="12.75">
      <c r="A137">
        <f t="shared" si="2"/>
        <v>137</v>
      </c>
      <c r="B137" s="1"/>
      <c r="C137" s="1"/>
      <c r="D137" s="1"/>
      <c r="E137" s="1"/>
      <c r="F137" s="1"/>
      <c r="G137" s="1"/>
      <c r="H137" s="1"/>
    </row>
    <row r="138" spans="1:8" ht="12.75">
      <c r="A138">
        <f t="shared" si="2"/>
        <v>138</v>
      </c>
      <c r="B138" s="1" t="s">
        <v>137</v>
      </c>
      <c r="C138" s="1"/>
      <c r="D138" s="1"/>
      <c r="E138" s="1"/>
      <c r="F138" s="1"/>
      <c r="G138" s="1"/>
      <c r="H138" s="1"/>
    </row>
    <row r="139" spans="1:8" ht="12.75">
      <c r="A139">
        <f t="shared" si="2"/>
        <v>139</v>
      </c>
      <c r="B139" s="1" t="s">
        <v>136</v>
      </c>
      <c r="C139" s="1"/>
      <c r="D139" s="1"/>
      <c r="E139" s="1"/>
      <c r="F139" s="1"/>
      <c r="G139" s="1"/>
      <c r="H139" s="1"/>
    </row>
    <row r="140" spans="1:8" ht="12.75">
      <c r="A140">
        <f t="shared" si="2"/>
        <v>140</v>
      </c>
      <c r="B140" s="1"/>
      <c r="C140" s="1"/>
      <c r="D140" s="1"/>
      <c r="E140" s="1"/>
      <c r="F140" s="1"/>
      <c r="G140" s="1"/>
      <c r="H140" s="1"/>
    </row>
    <row r="141" spans="1:8" ht="12.75">
      <c r="A141">
        <f t="shared" si="2"/>
        <v>141</v>
      </c>
      <c r="B141" s="1" t="s">
        <v>122</v>
      </c>
      <c r="C141" s="1"/>
      <c r="D141" s="1"/>
      <c r="E141" s="1"/>
      <c r="F141" s="1"/>
      <c r="G141" s="1"/>
      <c r="H141" s="1"/>
    </row>
    <row r="142" spans="1:8" ht="12.75">
      <c r="A142">
        <f t="shared" si="2"/>
        <v>142</v>
      </c>
      <c r="B142" s="1"/>
      <c r="C142" s="1"/>
      <c r="D142" s="1"/>
      <c r="E142" s="1"/>
      <c r="F142" s="1"/>
      <c r="G142" s="1"/>
      <c r="H142" s="1"/>
    </row>
    <row r="143" spans="1:8" ht="12.75">
      <c r="A143">
        <f t="shared" si="2"/>
        <v>143</v>
      </c>
      <c r="B143" s="1"/>
      <c r="C143" s="1"/>
      <c r="D143" s="1"/>
      <c r="E143" s="1"/>
      <c r="F143" s="1"/>
      <c r="G143" s="1"/>
      <c r="H143" s="1"/>
    </row>
    <row r="144" spans="1:8" ht="12.75">
      <c r="A144">
        <f t="shared" si="2"/>
        <v>144</v>
      </c>
      <c r="B144" s="1"/>
      <c r="C144" s="1"/>
      <c r="D144" s="1"/>
      <c r="E144" s="1"/>
      <c r="F144" s="1"/>
      <c r="G144" s="1"/>
      <c r="H144" s="1"/>
    </row>
    <row r="145" spans="1:8" ht="12.75">
      <c r="A145">
        <f t="shared" si="2"/>
        <v>145</v>
      </c>
      <c r="B145" s="1"/>
      <c r="C145" s="1"/>
      <c r="D145" s="1"/>
      <c r="E145" s="1"/>
      <c r="F145" s="1"/>
      <c r="G145" s="1"/>
      <c r="H145" s="1"/>
    </row>
    <row r="146" spans="1:8" ht="12.75">
      <c r="A146">
        <f t="shared" si="2"/>
        <v>146</v>
      </c>
      <c r="B146" s="1"/>
      <c r="C146" s="1"/>
      <c r="D146" s="1"/>
      <c r="E146" s="1"/>
      <c r="F146" s="1"/>
      <c r="G146" s="1"/>
      <c r="H146" s="1"/>
    </row>
    <row r="147" spans="1:8" ht="12.75">
      <c r="A147">
        <f t="shared" si="2"/>
        <v>147</v>
      </c>
      <c r="B147" s="1"/>
      <c r="C147" s="1"/>
      <c r="D147" s="1"/>
      <c r="E147" s="1"/>
      <c r="F147" s="1"/>
      <c r="G147" s="1"/>
      <c r="H147" s="1"/>
    </row>
    <row r="148" spans="1:8" ht="12.75">
      <c r="A148">
        <f t="shared" si="2"/>
        <v>148</v>
      </c>
      <c r="B148" s="1"/>
      <c r="C148" s="1"/>
      <c r="D148" s="1"/>
      <c r="E148" s="1"/>
      <c r="F148" s="1"/>
      <c r="G148" s="1"/>
      <c r="H148" s="1"/>
    </row>
    <row r="149" spans="1:8" ht="12.75">
      <c r="A149">
        <f t="shared" si="2"/>
        <v>149</v>
      </c>
      <c r="B149" s="1"/>
      <c r="C149" s="1"/>
      <c r="D149" s="1"/>
      <c r="E149" s="1"/>
      <c r="F149" s="1"/>
      <c r="G149" s="1"/>
      <c r="H149" s="1"/>
    </row>
    <row r="150" spans="1:8" ht="12.75">
      <c r="A150">
        <f t="shared" si="2"/>
        <v>150</v>
      </c>
      <c r="B150" s="1"/>
      <c r="C150" s="1"/>
      <c r="D150" s="1"/>
      <c r="E150" s="1"/>
      <c r="F150" s="1"/>
      <c r="G150" s="1"/>
      <c r="H150" s="1"/>
    </row>
    <row r="151" spans="1:8" ht="12.75">
      <c r="A151">
        <f t="shared" si="2"/>
        <v>151</v>
      </c>
      <c r="B151" s="1"/>
      <c r="C151" s="1"/>
      <c r="D151" s="1"/>
      <c r="E151" s="1"/>
      <c r="F151" s="1"/>
      <c r="G151" s="1"/>
      <c r="H151" s="1"/>
    </row>
    <row r="152" spans="1:8" ht="12.75">
      <c r="A152">
        <f t="shared" si="2"/>
        <v>152</v>
      </c>
      <c r="B152" s="1"/>
      <c r="C152" s="1"/>
      <c r="D152" s="1"/>
      <c r="E152" s="1"/>
      <c r="F152" s="1"/>
      <c r="G152" s="1"/>
      <c r="H152" s="1"/>
    </row>
    <row r="153" spans="1:8" ht="12.75">
      <c r="A153">
        <f t="shared" si="2"/>
        <v>153</v>
      </c>
      <c r="B153" s="1"/>
      <c r="C153" s="1"/>
      <c r="D153" s="1"/>
      <c r="E153" s="1"/>
      <c r="F153" s="1"/>
      <c r="G153" s="1"/>
      <c r="H153" s="1"/>
    </row>
    <row r="154" spans="1:8" ht="12.75">
      <c r="A154">
        <f t="shared" si="2"/>
        <v>154</v>
      </c>
      <c r="B154" s="1"/>
      <c r="C154" s="1"/>
      <c r="D154" s="1"/>
      <c r="E154" s="1"/>
      <c r="F154" s="1"/>
      <c r="G154" s="1"/>
      <c r="H154" s="1"/>
    </row>
    <row r="155" spans="1:8" ht="12.75">
      <c r="A155">
        <f t="shared" si="2"/>
        <v>155</v>
      </c>
      <c r="B155" s="1"/>
      <c r="C155" s="1"/>
      <c r="D155" s="1"/>
      <c r="E155" s="1"/>
      <c r="F155" s="1"/>
      <c r="G155" s="1"/>
      <c r="H155" s="1"/>
    </row>
    <row r="156" spans="1:8" ht="12.75">
      <c r="A156">
        <f t="shared" si="2"/>
        <v>156</v>
      </c>
      <c r="B156" s="1"/>
      <c r="C156" s="1"/>
      <c r="D156" s="1"/>
      <c r="E156" s="1"/>
      <c r="F156" s="1"/>
      <c r="G156" s="1"/>
      <c r="H156" s="1"/>
    </row>
    <row r="157" spans="1:8" ht="12.75">
      <c r="A157">
        <f t="shared" si="2"/>
        <v>157</v>
      </c>
      <c r="B157" s="1"/>
      <c r="C157" s="1"/>
      <c r="D157" s="1"/>
      <c r="E157" s="1"/>
      <c r="F157" s="1"/>
      <c r="G157" s="1"/>
      <c r="H157" s="1"/>
    </row>
    <row r="158" spans="1:8" ht="12.75">
      <c r="A158">
        <f t="shared" si="2"/>
        <v>158</v>
      </c>
      <c r="B158" s="1"/>
      <c r="C158" s="1"/>
      <c r="D158" s="1"/>
      <c r="E158" s="1"/>
      <c r="F158" s="1"/>
      <c r="G158" s="1"/>
      <c r="H158" s="1"/>
    </row>
    <row r="159" spans="1:8" ht="12.75">
      <c r="A159">
        <f t="shared" si="2"/>
        <v>159</v>
      </c>
      <c r="B159" s="1"/>
      <c r="C159" s="1"/>
      <c r="D159" s="1"/>
      <c r="E159" s="1"/>
      <c r="F159" s="1"/>
      <c r="G159" s="1"/>
      <c r="H159" s="1"/>
    </row>
    <row r="160" spans="1:8" ht="12.75">
      <c r="A160">
        <f t="shared" si="2"/>
        <v>160</v>
      </c>
      <c r="B160" s="1"/>
      <c r="C160" s="1"/>
      <c r="D160" s="1"/>
      <c r="E160" s="1"/>
      <c r="F160" s="1"/>
      <c r="G160" s="1"/>
      <c r="H160" s="1"/>
    </row>
    <row r="161" spans="1:8" ht="12.75">
      <c r="A161">
        <f t="shared" si="2"/>
        <v>161</v>
      </c>
      <c r="B161" s="1"/>
      <c r="C161" s="1"/>
      <c r="D161" s="1"/>
      <c r="E161" s="1"/>
      <c r="F161" s="1"/>
      <c r="G161" s="1"/>
      <c r="H161" s="1"/>
    </row>
    <row r="162" spans="1:8" ht="12.75">
      <c r="A162">
        <f t="shared" si="2"/>
        <v>162</v>
      </c>
      <c r="B162" s="1"/>
      <c r="C162" s="1"/>
      <c r="D162" s="1"/>
      <c r="E162" s="1"/>
      <c r="F162" s="1"/>
      <c r="G162" s="1"/>
      <c r="H162" s="1"/>
    </row>
    <row r="163" spans="1:8" ht="12.75">
      <c r="A163">
        <f t="shared" si="2"/>
        <v>163</v>
      </c>
      <c r="B163" s="1"/>
      <c r="C163" s="1"/>
      <c r="D163" s="1"/>
      <c r="E163" s="1"/>
      <c r="F163" s="1"/>
      <c r="G163" s="1"/>
      <c r="H163" s="1"/>
    </row>
    <row r="164" spans="1:8" ht="12.75">
      <c r="A164">
        <f t="shared" si="2"/>
        <v>164</v>
      </c>
      <c r="B164" s="1"/>
      <c r="C164" s="1"/>
      <c r="D164" s="1"/>
      <c r="E164" s="1"/>
      <c r="F164" s="1"/>
      <c r="G164" s="1"/>
      <c r="H164" s="1"/>
    </row>
    <row r="165" spans="1:8" ht="12.75">
      <c r="A165">
        <f t="shared" si="2"/>
        <v>165</v>
      </c>
      <c r="B165" s="1"/>
      <c r="C165" s="1"/>
      <c r="D165" s="1"/>
      <c r="E165" s="1"/>
      <c r="F165" s="1"/>
      <c r="G165" s="1"/>
      <c r="H165" s="1"/>
    </row>
    <row r="166" spans="1:8" ht="12.75">
      <c r="A166">
        <f t="shared" si="2"/>
        <v>166</v>
      </c>
      <c r="B166" s="1" t="s">
        <v>124</v>
      </c>
      <c r="C166" s="1"/>
      <c r="D166" s="1"/>
      <c r="E166" s="1"/>
      <c r="F166" s="1"/>
      <c r="G166" s="1"/>
      <c r="H166" s="1"/>
    </row>
    <row r="167" spans="1:8" ht="12.75">
      <c r="A167">
        <f t="shared" si="2"/>
        <v>167</v>
      </c>
      <c r="B167" s="1" t="s">
        <v>125</v>
      </c>
      <c r="C167" s="1"/>
      <c r="D167" s="1"/>
      <c r="E167" s="1"/>
      <c r="F167" s="1"/>
      <c r="G167" s="1"/>
      <c r="H167" s="1"/>
    </row>
    <row r="168" spans="1:8" ht="12.75">
      <c r="A168">
        <f t="shared" si="2"/>
        <v>168</v>
      </c>
      <c r="B168" s="1" t="s">
        <v>126</v>
      </c>
      <c r="C168" s="1"/>
      <c r="D168" s="1"/>
      <c r="E168" s="1"/>
      <c r="F168" s="1"/>
      <c r="G168" s="1"/>
      <c r="H168" s="1"/>
    </row>
    <row r="169" spans="1:8" ht="12.75">
      <c r="A169">
        <f t="shared" si="2"/>
        <v>169</v>
      </c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</sheetData>
  <printOptions gridLines="1"/>
  <pageMargins left="0.5" right="0.5" top="1" bottom="1" header="0.5" footer="0.5"/>
  <pageSetup horizontalDpi="600" verticalDpi="600" orientation="portrait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BUSINESS</cp:lastModifiedBy>
  <cp:lastPrinted>2000-06-28T15:03:02Z</cp:lastPrinted>
  <dcterms:created xsi:type="dcterms:W3CDTF">2000-06-28T14:21:40Z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